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6 от 12.05.2025\"/>
    </mc:Choice>
  </mc:AlternateContent>
  <bookViews>
    <workbookView xWindow="0" yWindow="0" windowWidth="13350" windowHeight="15150"/>
  </bookViews>
  <sheets>
    <sheet name="АП(тариф)Школа для больных с хр" sheetId="1" r:id="rId1"/>
    <sheet name="АП(тариф)Мед.реабилитация" sheetId="2" r:id="rId2"/>
    <sheet name="АП(тариф)Диагностические услуги" sheetId="3" r:id="rId3"/>
    <sheet name="АП(тариф)Обращения, посещения" sheetId="4" r:id="rId4"/>
    <sheet name="ДС при стационаре" sheetId="5" r:id="rId5"/>
    <sheet name="ДС при поликлинике" sheetId="7" r:id="rId6"/>
    <sheet name="КС" sheetId="9" r:id="rId7"/>
  </sheets>
  <calcPr calcId="152511"/>
</workbook>
</file>

<file path=xl/calcChain.xml><?xml version="1.0" encoding="utf-8"?>
<calcChain xmlns="http://schemas.openxmlformats.org/spreadsheetml/2006/main">
  <c r="G41" i="9" l="1"/>
  <c r="G63" i="7"/>
  <c r="G55" i="5"/>
  <c r="E20" i="3"/>
  <c r="F20" i="3"/>
  <c r="G20" i="3"/>
  <c r="H20" i="3"/>
  <c r="I20" i="3"/>
  <c r="E16" i="2"/>
  <c r="K9" i="4"/>
  <c r="J9" i="4"/>
  <c r="I9" i="4"/>
  <c r="H9" i="4"/>
  <c r="G9" i="4"/>
  <c r="F9" i="4"/>
  <c r="E9" i="4"/>
  <c r="D9" i="4"/>
  <c r="D20" i="3"/>
  <c r="D16" i="2"/>
  <c r="E24" i="1"/>
  <c r="D24" i="1"/>
</calcChain>
</file>

<file path=xl/sharedStrings.xml><?xml version="1.0" encoding="utf-8"?>
<sst xmlns="http://schemas.openxmlformats.org/spreadsheetml/2006/main" count="339" uniqueCount="97">
  <si>
    <t>Корректировка объемов и финансового обеспечения медицинской помощи</t>
  </si>
  <si>
    <t>Медицинская помощь в амбулаторных условиях, оплата по тарифу, школа для больных с хроническими заболеваниями</t>
  </si>
  <si>
    <t>№ п/п</t>
  </si>
  <si>
    <t>Код МО</t>
  </si>
  <si>
    <t>Медицинская организация</t>
  </si>
  <si>
    <t>корректировка</t>
  </si>
  <si>
    <t>школа для больных с хроническими заболеваниями</t>
  </si>
  <si>
    <t>объемы, посещений</t>
  </si>
  <si>
    <t>финансовое обеспечение, руб.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</si>
  <si>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</si>
  <si>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</si>
  <si>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</si>
  <si>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</si>
  <si>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</si>
  <si>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</si>
  <si>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</si>
  <si>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</si>
  <si>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</si>
  <si>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</si>
  <si>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</si>
  <si>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</si>
  <si>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</si>
  <si>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"Курганский областной кардиологический диспансер"</t>
  </si>
  <si>
    <t>ГБУ "Курганская поликлиника №1"</t>
  </si>
  <si>
    <t>ГБУ "Курганская поликлиника №2"</t>
  </si>
  <si>
    <t>ГБУ "ШГБ"</t>
  </si>
  <si>
    <t>Итого</t>
  </si>
  <si>
    <t>Медицинская помощь в амбулаторных условиях, оплата по тарифу, мед.реабилитация</t>
  </si>
  <si>
    <t>медицинская реабилитация</t>
  </si>
  <si>
    <t>ГБУ "КОГВВ"</t>
  </si>
  <si>
    <t>ГБУ "Курганская детская поликлиника"</t>
  </si>
  <si>
    <t>Медицинская помощь в амбулаторных условиях, оплата по тарифу, диагностические услуги</t>
  </si>
  <si>
    <t>компьютерная томография</t>
  </si>
  <si>
    <t>объемы, услуг</t>
  </si>
  <si>
    <t>магнитно-резонансная томография</t>
  </si>
  <si>
    <t>Ультразвуковое исследование сердечно-сосудистой системы</t>
  </si>
  <si>
    <t>ГБУ «КОДКБ им. Красного Креста»</t>
  </si>
  <si>
    <t>ГБУ "КООД"</t>
  </si>
  <si>
    <t>ГБУ "Курганская БСМП"</t>
  </si>
  <si>
    <t>ООО МЦ "Здоровье"</t>
  </si>
  <si>
    <t>ООО "ЭМ ЭР АЙ КЛИНИК"</t>
  </si>
  <si>
    <t>Медицинская помощь в амбулаторных условиях, оплата по тарифу, обращения, посещения</t>
  </si>
  <si>
    <t>посещения профилактические</t>
  </si>
  <si>
    <t>посещения разовые по заболеваниям</t>
  </si>
  <si>
    <t>посещения неотложные</t>
  </si>
  <si>
    <t>обращения по заболеваниям</t>
  </si>
  <si>
    <t>объемы, обращений</t>
  </si>
  <si>
    <t>ООО "МЛ -Клиник"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</si>
  <si>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</si>
  <si>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</si>
  <si>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</si>
  <si>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</si>
  <si>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</si>
  <si>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Финансовое обеспечение, руб.</t>
  </si>
  <si>
    <t>педиатрии</t>
  </si>
  <si>
    <t>терапии</t>
  </si>
  <si>
    <t>хирургии</t>
  </si>
  <si>
    <t>акушерству и гинекологии (за исключением использования вспомогательных репродуктивных технологий)</t>
  </si>
  <si>
    <t>неврологии</t>
  </si>
  <si>
    <t>гематологии</t>
  </si>
  <si>
    <t>нефрологии</t>
  </si>
  <si>
    <t>колопроктологии</t>
  </si>
  <si>
    <t>эндокринологии</t>
  </si>
  <si>
    <t>медицинской реабилитации</t>
  </si>
  <si>
    <t>детской хирургии</t>
  </si>
  <si>
    <t>онкологии</t>
  </si>
  <si>
    <t>офтальмологии</t>
  </si>
  <si>
    <t>ГБУ "Перинатальный центр"</t>
  </si>
  <si>
    <t>травматологии и ортопедии</t>
  </si>
  <si>
    <t>Медицинская помощь в условиях дневного стационара при поликлинике</t>
  </si>
  <si>
    <t>кардиологии</t>
  </si>
  <si>
    <t>ГБУ «КОКВД»</t>
  </si>
  <si>
    <t>дерматовенерологии</t>
  </si>
  <si>
    <t>ЧУЗ "РЖД-Медицина" г. Курган"</t>
  </si>
  <si>
    <t>урологии</t>
  </si>
  <si>
    <t>АО "Курганмашзавод"</t>
  </si>
  <si>
    <t>ООО "Диакав"</t>
  </si>
  <si>
    <t>ООО "ЦАД 45"</t>
  </si>
  <si>
    <t>ООО НУЗ ОК "Орбита"</t>
  </si>
  <si>
    <t>ООО "МастерСлух"</t>
  </si>
  <si>
    <t>оториноларингологии (за исключением кохлеарной имплантации)</t>
  </si>
  <si>
    <t>ООО "ЛДК "Центр ДНК"</t>
  </si>
  <si>
    <t>сердечно-сосудистой хирургии</t>
  </si>
  <si>
    <t>ООО "ОФТАЛЬМО-РЕГИОН"</t>
  </si>
  <si>
    <t>ООО "МедЛайн"</t>
  </si>
  <si>
    <t>ООО "Центр микрохирургии глаза "Визус-1"</t>
  </si>
  <si>
    <t>ООО "Медлайн-Проф"</t>
  </si>
  <si>
    <t>ООО "ВАШ ВРАЧ"</t>
  </si>
  <si>
    <t>Объемы, госпитализаций</t>
  </si>
  <si>
    <t>Объемы, койко-дней</t>
  </si>
  <si>
    <t>Медицинская помощь в условиях круглосуточного стационара (не включая ВМП)</t>
  </si>
  <si>
    <t>гериатрии</t>
  </si>
  <si>
    <t>инфекционным болезням</t>
  </si>
  <si>
    <t>ревматологии</t>
  </si>
  <si>
    <t>ГБУ "Курганская областная специализированная инфекционная больница"</t>
  </si>
  <si>
    <t>ФГБУ «НМИЦ ТО имени академика Г.А.Илизарова» Минздрава России</t>
  </si>
  <si>
    <t>протокол заседания КРТП ОМС №6 от 12.05.2025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</si>
</sst>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₽_-;\-* #,##0_₽_-;_-* &quot;-&quot;??_₽_-;_-@_-"/>
  </numFmts>
  <fonts count="3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2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2" xfId="0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164" fontId="0" fillId="0" borderId="2" xfId="0" applyNumberFormat="1" applyBorder="1" applyAlignment="1">
      <alignment horizontal="left" vertical="center" wrapText="1"/>
    </xf>
    <xf numFmtId="0" fontId="1" fillId="2" borderId="2" xfId="0" applyFont="1" applyFill="1" applyBorder="1"/>
    <xf numFmtId="0" fontId="1" fillId="2" borderId="4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2" borderId="0" xfId="0" applyFill="1"/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4" fontId="0" fillId="0" borderId="0" xfId="0" applyNumberFormat="1"/>
    <xf numFmtId="4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/>
    <xf numFmtId="0" fontId="2" fillId="0" borderId="0" xfId="0" applyFont="1"/>
    <xf numFmtId="0" fontId="2" fillId="2" borderId="0" xfId="0" applyFont="1" applyFill="1"/>
    <xf numFmtId="4" fontId="0" fillId="2" borderId="0" xfId="0" applyNumberFormat="1" applyFill="1"/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/>
    <xf numFmtId="4" fontId="1" fillId="2" borderId="2" xfId="0" applyNumberFormat="1" applyFont="1" applyFill="1" applyBorder="1"/>
    <xf numFmtId="4" fontId="2" fillId="2" borderId="0" xfId="0" applyNumberFormat="1" applyFont="1" applyFill="1"/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164" fontId="0" fillId="0" borderId="2" xfId="0" applyNumberFormat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C42" sqref="C42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</cols>
  <sheetData>
    <row r="1" spans="1:5" ht="20.100000000000001" customHeight="1" x14ac:dyDescent="0.2">
      <c r="A1" t="s">
        <v>0</v>
      </c>
    </row>
    <row r="2" spans="1:5" ht="20.100000000000001" customHeight="1" x14ac:dyDescent="0.2">
      <c r="A2" t="s">
        <v>1</v>
      </c>
    </row>
    <row r="3" spans="1:5" ht="20.100000000000001" customHeight="1" x14ac:dyDescent="0.2">
      <c r="A3" t="s">
        <v>96</v>
      </c>
    </row>
    <row r="4" spans="1:5" x14ac:dyDescent="0.2">
      <c r="A4" s="30" t="s">
        <v>2</v>
      </c>
      <c r="B4" s="30" t="s">
        <v>3</v>
      </c>
      <c r="C4" s="30" t="s">
        <v>4</v>
      </c>
      <c r="D4" s="30" t="s">
        <v>5</v>
      </c>
      <c r="E4" s="30"/>
    </row>
    <row r="5" spans="1:5" ht="90" customHeight="1" x14ac:dyDescent="0.2">
      <c r="A5" s="30"/>
      <c r="B5" s="30"/>
      <c r="C5" s="30"/>
      <c r="D5" s="29" t="s">
        <v>6</v>
      </c>
      <c r="E5" s="29"/>
    </row>
    <row r="6" spans="1:5" ht="50.1" customHeight="1" x14ac:dyDescent="0.2">
      <c r="A6" s="30"/>
      <c r="B6" s="30"/>
      <c r="C6" s="30"/>
      <c r="D6" s="16" t="s">
        <v>7</v>
      </c>
      <c r="E6" s="16" t="s">
        <v>8</v>
      </c>
    </row>
    <row r="7" spans="1:5" x14ac:dyDescent="0.2">
      <c r="A7" s="15">
        <v>1</v>
      </c>
      <c r="B7" s="15">
        <v>450040</v>
      </c>
      <c r="C7" s="15" t="s">
        <v>9</v>
      </c>
      <c r="D7" s="15">
        <v>-1500</v>
      </c>
      <c r="E7" s="15">
        <v>-2375782.16</v>
      </c>
    </row>
    <row r="8" spans="1:5" x14ac:dyDescent="0.2">
      <c r="A8" s="15">
        <v>2</v>
      </c>
      <c r="B8" s="15">
        <v>450039</v>
      </c>
      <c r="C8" s="15" t="s">
        <v>10</v>
      </c>
      <c r="D8" s="15">
        <v>-800</v>
      </c>
      <c r="E8" s="15">
        <v>-1267083.82</v>
      </c>
    </row>
    <row r="9" spans="1:5" x14ac:dyDescent="0.2">
      <c r="A9" s="15">
        <v>3</v>
      </c>
      <c r="B9" s="15">
        <v>450037</v>
      </c>
      <c r="C9" s="15" t="s">
        <v>11</v>
      </c>
      <c r="D9" s="15">
        <v>-3125</v>
      </c>
      <c r="E9" s="15">
        <v>-4942093.9800000004</v>
      </c>
    </row>
    <row r="10" spans="1:5" x14ac:dyDescent="0.2">
      <c r="A10" s="15">
        <v>4</v>
      </c>
      <c r="B10" s="15">
        <v>450041</v>
      </c>
      <c r="C10" s="15" t="s">
        <v>12</v>
      </c>
      <c r="D10" s="15">
        <v>-1400</v>
      </c>
      <c r="E10" s="15">
        <v>-2217396.69</v>
      </c>
    </row>
    <row r="11" spans="1:5" x14ac:dyDescent="0.2">
      <c r="A11" s="15">
        <v>5</v>
      </c>
      <c r="B11" s="15">
        <v>450035</v>
      </c>
      <c r="C11" s="15" t="s">
        <v>13</v>
      </c>
      <c r="D11" s="15">
        <v>-1875</v>
      </c>
      <c r="E11" s="15">
        <v>-2969727.71</v>
      </c>
    </row>
    <row r="12" spans="1:5" x14ac:dyDescent="0.2">
      <c r="A12" s="15">
        <v>6</v>
      </c>
      <c r="B12" s="15">
        <v>450038</v>
      </c>
      <c r="C12" s="15" t="s">
        <v>14</v>
      </c>
      <c r="D12" s="15">
        <v>-2100</v>
      </c>
      <c r="E12" s="15">
        <v>-3326095.03</v>
      </c>
    </row>
    <row r="13" spans="1:5" x14ac:dyDescent="0.2">
      <c r="A13" s="15">
        <v>7</v>
      </c>
      <c r="B13" s="15">
        <v>450049</v>
      </c>
      <c r="C13" s="15" t="s">
        <v>15</v>
      </c>
      <c r="D13" s="15">
        <v>-1450</v>
      </c>
      <c r="E13" s="15">
        <v>-2296589.4300000002</v>
      </c>
    </row>
    <row r="14" spans="1:5" x14ac:dyDescent="0.2">
      <c r="A14" s="15">
        <v>8</v>
      </c>
      <c r="B14" s="15">
        <v>450050</v>
      </c>
      <c r="C14" s="15" t="s">
        <v>16</v>
      </c>
      <c r="D14" s="15">
        <v>-1350</v>
      </c>
      <c r="E14" s="15">
        <v>-2138203.9500000002</v>
      </c>
    </row>
    <row r="15" spans="1:5" x14ac:dyDescent="0.2">
      <c r="A15" s="15">
        <v>9</v>
      </c>
      <c r="B15" s="15">
        <v>450033</v>
      </c>
      <c r="C15" s="15" t="s">
        <v>17</v>
      </c>
      <c r="D15" s="15">
        <v>-675</v>
      </c>
      <c r="E15" s="15">
        <v>-1069101.97</v>
      </c>
    </row>
    <row r="16" spans="1:5" x14ac:dyDescent="0.2">
      <c r="A16" s="15">
        <v>10</v>
      </c>
      <c r="B16" s="15">
        <v>450036</v>
      </c>
      <c r="C16" s="15" t="s">
        <v>18</v>
      </c>
      <c r="D16" s="15">
        <v>-875</v>
      </c>
      <c r="E16" s="15">
        <v>-1385872.93</v>
      </c>
    </row>
    <row r="17" spans="1:5" x14ac:dyDescent="0.2">
      <c r="A17" s="15">
        <v>11</v>
      </c>
      <c r="B17" s="15">
        <v>450022</v>
      </c>
      <c r="C17" s="15" t="s">
        <v>19</v>
      </c>
      <c r="D17" s="15">
        <v>-1050</v>
      </c>
      <c r="E17" s="15">
        <v>-1663047.52</v>
      </c>
    </row>
    <row r="18" spans="1:5" x14ac:dyDescent="0.2">
      <c r="A18" s="15">
        <v>12</v>
      </c>
      <c r="B18" s="15">
        <v>450001</v>
      </c>
      <c r="C18" s="15" t="s">
        <v>20</v>
      </c>
      <c r="D18" s="15">
        <v>-533</v>
      </c>
      <c r="E18" s="15">
        <v>-843402.67</v>
      </c>
    </row>
    <row r="19" spans="1:5" x14ac:dyDescent="0.2">
      <c r="A19" s="15">
        <v>13</v>
      </c>
      <c r="B19" s="15">
        <v>450012</v>
      </c>
      <c r="C19" s="15" t="s">
        <v>21</v>
      </c>
      <c r="D19" s="15">
        <v>-2500</v>
      </c>
      <c r="E19" s="15">
        <v>-3959636.94</v>
      </c>
    </row>
    <row r="20" spans="1:5" x14ac:dyDescent="0.2">
      <c r="A20" s="15">
        <v>14</v>
      </c>
      <c r="B20" s="15">
        <v>450003</v>
      </c>
      <c r="C20" s="15" t="s">
        <v>22</v>
      </c>
      <c r="D20" s="15">
        <v>-533</v>
      </c>
      <c r="E20" s="15">
        <v>-843402.67</v>
      </c>
    </row>
    <row r="21" spans="1:5" x14ac:dyDescent="0.2">
      <c r="A21" s="15">
        <v>15</v>
      </c>
      <c r="B21" s="15">
        <v>450011</v>
      </c>
      <c r="C21" s="15" t="s">
        <v>23</v>
      </c>
      <c r="D21" s="15">
        <v>-8850</v>
      </c>
      <c r="E21" s="15">
        <v>-13858729.289999999</v>
      </c>
    </row>
    <row r="22" spans="1:5" x14ac:dyDescent="0.2">
      <c r="A22" s="15">
        <v>16</v>
      </c>
      <c r="B22" s="15">
        <v>450013</v>
      </c>
      <c r="C22" s="15" t="s">
        <v>24</v>
      </c>
      <c r="D22" s="15">
        <v>-8389</v>
      </c>
      <c r="E22" s="15">
        <v>-13393737.800000001</v>
      </c>
    </row>
    <row r="23" spans="1:5" x14ac:dyDescent="0.2">
      <c r="A23" s="15">
        <v>17</v>
      </c>
      <c r="B23" s="15">
        <v>450026</v>
      </c>
      <c r="C23" s="15" t="s">
        <v>25</v>
      </c>
      <c r="D23" s="15">
        <v>-2664</v>
      </c>
      <c r="E23" s="15">
        <v>-4150095.44</v>
      </c>
    </row>
    <row r="24" spans="1:5" ht="15.75" x14ac:dyDescent="0.2">
      <c r="A24" s="27" t="s">
        <v>26</v>
      </c>
      <c r="B24" s="28"/>
      <c r="C24" s="28"/>
      <c r="D24" s="15">
        <f>SUM(D7:D23)</f>
        <v>-39669</v>
      </c>
      <c r="E24" s="15">
        <f>SUM(E7:E23)</f>
        <v>-62700000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24:C24"/>
    <mergeCell ref="D5:E5"/>
    <mergeCell ref="A4:A6"/>
    <mergeCell ref="B4:B6"/>
    <mergeCell ref="C4:C6"/>
    <mergeCell ref="D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sqref="A1:XFD1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8.77734375" customWidth="1"/>
  </cols>
  <sheetData>
    <row r="1" spans="1:5" ht="20.100000000000001" customHeight="1" x14ac:dyDescent="0.2">
      <c r="A1" t="s">
        <v>0</v>
      </c>
    </row>
    <row r="2" spans="1:5" ht="20.100000000000001" customHeight="1" x14ac:dyDescent="0.2">
      <c r="A2" t="s">
        <v>27</v>
      </c>
    </row>
    <row r="3" spans="1:5" ht="20.100000000000001" customHeight="1" x14ac:dyDescent="0.2">
      <c r="A3" t="s">
        <v>96</v>
      </c>
    </row>
    <row r="4" spans="1:5" x14ac:dyDescent="0.2">
      <c r="A4" s="30" t="s">
        <v>2</v>
      </c>
      <c r="B4" s="30" t="s">
        <v>3</v>
      </c>
      <c r="C4" s="30" t="s">
        <v>4</v>
      </c>
      <c r="D4" s="30" t="s">
        <v>5</v>
      </c>
      <c r="E4" s="30"/>
    </row>
    <row r="5" spans="1:5" ht="30" customHeight="1" x14ac:dyDescent="0.2">
      <c r="A5" s="30"/>
      <c r="B5" s="30"/>
      <c r="C5" s="30"/>
      <c r="D5" s="29" t="s">
        <v>28</v>
      </c>
      <c r="E5" s="29"/>
    </row>
    <row r="6" spans="1:5" ht="50.1" customHeight="1" x14ac:dyDescent="0.2">
      <c r="A6" s="30"/>
      <c r="B6" s="30"/>
      <c r="C6" s="30"/>
      <c r="D6" s="16" t="s">
        <v>7</v>
      </c>
      <c r="E6" s="16" t="s">
        <v>8</v>
      </c>
    </row>
    <row r="7" spans="1:5" x14ac:dyDescent="0.2">
      <c r="A7" s="15">
        <v>1</v>
      </c>
      <c r="B7" s="15">
        <v>450040</v>
      </c>
      <c r="C7" s="15" t="s">
        <v>9</v>
      </c>
      <c r="D7" s="15">
        <v>-22</v>
      </c>
      <c r="E7" s="15">
        <v>-618147.42000000004</v>
      </c>
    </row>
    <row r="8" spans="1:5" x14ac:dyDescent="0.2">
      <c r="A8" s="15">
        <v>2</v>
      </c>
      <c r="B8" s="15">
        <v>450037</v>
      </c>
      <c r="C8" s="15" t="s">
        <v>11</v>
      </c>
      <c r="D8" s="15">
        <v>-38</v>
      </c>
      <c r="E8" s="15">
        <v>-1067709.18</v>
      </c>
    </row>
    <row r="9" spans="1:5" x14ac:dyDescent="0.2">
      <c r="A9" s="15">
        <v>3</v>
      </c>
      <c r="B9" s="15">
        <v>450041</v>
      </c>
      <c r="C9" s="15" t="s">
        <v>12</v>
      </c>
      <c r="D9" s="15">
        <v>-50</v>
      </c>
      <c r="E9" s="15">
        <v>-1404880.5</v>
      </c>
    </row>
    <row r="10" spans="1:5" x14ac:dyDescent="0.2">
      <c r="A10" s="15">
        <v>4</v>
      </c>
      <c r="B10" s="15">
        <v>450035</v>
      </c>
      <c r="C10" s="15" t="s">
        <v>13</v>
      </c>
      <c r="D10" s="15">
        <v>4</v>
      </c>
      <c r="E10" s="15">
        <v>112390.44</v>
      </c>
    </row>
    <row r="11" spans="1:5" x14ac:dyDescent="0.2">
      <c r="A11" s="15">
        <v>5</v>
      </c>
      <c r="B11" s="15">
        <v>450049</v>
      </c>
      <c r="C11" s="15" t="s">
        <v>15</v>
      </c>
      <c r="D11" s="15">
        <v>-50</v>
      </c>
      <c r="E11" s="15">
        <v>-1404880.5</v>
      </c>
    </row>
    <row r="12" spans="1:5" x14ac:dyDescent="0.2">
      <c r="A12" s="15">
        <v>6</v>
      </c>
      <c r="B12" s="15">
        <v>450012</v>
      </c>
      <c r="C12" s="15" t="s">
        <v>21</v>
      </c>
      <c r="D12" s="15">
        <v>200</v>
      </c>
      <c r="E12" s="15">
        <v>5619522</v>
      </c>
    </row>
    <row r="13" spans="1:5" x14ac:dyDescent="0.2">
      <c r="A13" s="15">
        <v>7</v>
      </c>
      <c r="B13" s="15">
        <v>450005</v>
      </c>
      <c r="C13" s="15" t="s">
        <v>29</v>
      </c>
      <c r="D13" s="15">
        <v>2</v>
      </c>
      <c r="E13" s="15">
        <v>56195.22</v>
      </c>
    </row>
    <row r="14" spans="1:5" x14ac:dyDescent="0.2">
      <c r="A14" s="15">
        <v>8</v>
      </c>
      <c r="B14" s="15">
        <v>450014</v>
      </c>
      <c r="C14" s="15" t="s">
        <v>30</v>
      </c>
      <c r="D14" s="15">
        <v>-18</v>
      </c>
      <c r="E14" s="15">
        <v>-505756.98</v>
      </c>
    </row>
    <row r="15" spans="1:5" x14ac:dyDescent="0.2">
      <c r="A15" s="15">
        <v>9</v>
      </c>
      <c r="B15" s="15">
        <v>450026</v>
      </c>
      <c r="C15" s="15" t="s">
        <v>25</v>
      </c>
      <c r="D15" s="15">
        <v>-28</v>
      </c>
      <c r="E15" s="15">
        <v>-786733.08</v>
      </c>
    </row>
    <row r="16" spans="1:5" ht="15.75" x14ac:dyDescent="0.2">
      <c r="A16" s="27" t="s">
        <v>26</v>
      </c>
      <c r="B16" s="28"/>
      <c r="C16" s="28"/>
      <c r="D16" s="15">
        <f>SUM(D7:D15)</f>
        <v>0</v>
      </c>
      <c r="E16" s="15">
        <f>SUM(E7:E15)</f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16:C16"/>
    <mergeCell ref="D5:E5"/>
    <mergeCell ref="A4:A6"/>
    <mergeCell ref="B4:B6"/>
    <mergeCell ref="C4:C6"/>
    <mergeCell ref="D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A4" sqref="A4:A6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style="17" customWidth="1"/>
    <col min="6" max="6" width="12" customWidth="1"/>
    <col min="7" max="7" width="15" customWidth="1"/>
    <col min="8" max="8" width="12" customWidth="1"/>
    <col min="9" max="9" width="15" customWidth="1"/>
  </cols>
  <sheetData>
    <row r="1" spans="1:9" ht="20.100000000000001" customHeight="1" x14ac:dyDescent="0.2">
      <c r="A1" t="s">
        <v>0</v>
      </c>
    </row>
    <row r="2" spans="1:9" ht="20.100000000000001" customHeight="1" x14ac:dyDescent="0.2">
      <c r="A2" t="s">
        <v>31</v>
      </c>
    </row>
    <row r="3" spans="1:9" ht="20.100000000000001" customHeight="1" x14ac:dyDescent="0.2">
      <c r="A3" s="20" t="s">
        <v>96</v>
      </c>
    </row>
    <row r="4" spans="1:9" x14ac:dyDescent="0.2">
      <c r="A4" s="30" t="s">
        <v>2</v>
      </c>
      <c r="B4" s="30" t="s">
        <v>3</v>
      </c>
      <c r="C4" s="30" t="s">
        <v>4</v>
      </c>
      <c r="D4" s="30" t="s">
        <v>5</v>
      </c>
      <c r="E4" s="30"/>
      <c r="F4" s="30"/>
      <c r="G4" s="30"/>
      <c r="H4" s="30"/>
      <c r="I4" s="30"/>
    </row>
    <row r="5" spans="1:9" ht="120" customHeight="1" x14ac:dyDescent="0.2">
      <c r="A5" s="30"/>
      <c r="B5" s="30"/>
      <c r="C5" s="30"/>
      <c r="D5" s="29" t="s">
        <v>32</v>
      </c>
      <c r="E5" s="29"/>
      <c r="F5" s="29" t="s">
        <v>34</v>
      </c>
      <c r="G5" s="29"/>
      <c r="H5" s="29" t="s">
        <v>35</v>
      </c>
      <c r="I5" s="29"/>
    </row>
    <row r="6" spans="1:9" ht="50.1" customHeight="1" x14ac:dyDescent="0.2">
      <c r="A6" s="30"/>
      <c r="B6" s="30"/>
      <c r="C6" s="30"/>
      <c r="D6" s="16" t="s">
        <v>33</v>
      </c>
      <c r="E6" s="18" t="s">
        <v>8</v>
      </c>
      <c r="F6" s="16" t="s">
        <v>33</v>
      </c>
      <c r="G6" s="16" t="s">
        <v>8</v>
      </c>
      <c r="H6" s="16" t="s">
        <v>33</v>
      </c>
      <c r="I6" s="16" t="s">
        <v>8</v>
      </c>
    </row>
    <row r="7" spans="1:9" x14ac:dyDescent="0.2">
      <c r="A7" s="15">
        <v>1</v>
      </c>
      <c r="B7" s="15">
        <v>450022</v>
      </c>
      <c r="C7" s="15" t="s">
        <v>19</v>
      </c>
      <c r="D7" s="15">
        <v>0</v>
      </c>
      <c r="E7" s="19">
        <v>0</v>
      </c>
      <c r="F7" s="15">
        <v>0</v>
      </c>
      <c r="G7" s="19">
        <v>0</v>
      </c>
      <c r="H7" s="15">
        <v>-200</v>
      </c>
      <c r="I7" s="19">
        <v>-153462</v>
      </c>
    </row>
    <row r="8" spans="1:9" x14ac:dyDescent="0.2">
      <c r="A8" s="15">
        <v>2</v>
      </c>
      <c r="B8" s="15">
        <v>450001</v>
      </c>
      <c r="C8" s="15" t="s">
        <v>20</v>
      </c>
      <c r="D8" s="15">
        <v>812</v>
      </c>
      <c r="E8" s="19">
        <v>3085583.76</v>
      </c>
      <c r="F8" s="15">
        <v>0</v>
      </c>
      <c r="G8" s="19">
        <v>0</v>
      </c>
      <c r="H8" s="15">
        <v>0</v>
      </c>
      <c r="I8" s="19">
        <v>0</v>
      </c>
    </row>
    <row r="9" spans="1:9" x14ac:dyDescent="0.2">
      <c r="A9" s="15">
        <v>3</v>
      </c>
      <c r="B9" s="15">
        <v>450012</v>
      </c>
      <c r="C9" s="15" t="s">
        <v>21</v>
      </c>
      <c r="D9" s="15">
        <v>136</v>
      </c>
      <c r="E9" s="19">
        <v>516797.28</v>
      </c>
      <c r="F9" s="15">
        <v>0</v>
      </c>
      <c r="G9" s="19">
        <v>0</v>
      </c>
      <c r="H9" s="15">
        <v>0</v>
      </c>
      <c r="I9" s="19">
        <v>0</v>
      </c>
    </row>
    <row r="10" spans="1:9" x14ac:dyDescent="0.2">
      <c r="A10" s="15">
        <v>4</v>
      </c>
      <c r="B10" s="15">
        <v>450002</v>
      </c>
      <c r="C10" s="15" t="s">
        <v>36</v>
      </c>
      <c r="D10" s="15">
        <v>114</v>
      </c>
      <c r="E10" s="19">
        <v>433197.72</v>
      </c>
      <c r="F10" s="15">
        <v>0</v>
      </c>
      <c r="G10" s="19">
        <v>0</v>
      </c>
      <c r="H10" s="15">
        <v>0</v>
      </c>
      <c r="I10" s="19">
        <v>0</v>
      </c>
    </row>
    <row r="11" spans="1:9" x14ac:dyDescent="0.2">
      <c r="A11" s="15">
        <v>5</v>
      </c>
      <c r="B11" s="15">
        <v>450004</v>
      </c>
      <c r="C11" s="15" t="s">
        <v>37</v>
      </c>
      <c r="D11" s="15">
        <v>428</v>
      </c>
      <c r="E11" s="19">
        <v>1626391.44</v>
      </c>
      <c r="F11" s="15">
        <v>347</v>
      </c>
      <c r="G11" s="19">
        <v>1800419.91</v>
      </c>
      <c r="H11" s="15">
        <v>1830</v>
      </c>
      <c r="I11" s="19">
        <v>1404177.3</v>
      </c>
    </row>
    <row r="12" spans="1:9" x14ac:dyDescent="0.2">
      <c r="A12" s="15">
        <v>6</v>
      </c>
      <c r="B12" s="15">
        <v>450005</v>
      </c>
      <c r="C12" s="15" t="s">
        <v>29</v>
      </c>
      <c r="D12" s="15">
        <v>0</v>
      </c>
      <c r="E12" s="19">
        <v>0</v>
      </c>
      <c r="F12" s="15">
        <v>0</v>
      </c>
      <c r="G12" s="19">
        <v>0</v>
      </c>
      <c r="H12" s="15">
        <v>-400</v>
      </c>
      <c r="I12" s="19">
        <v>-306924</v>
      </c>
    </row>
    <row r="13" spans="1:9" x14ac:dyDescent="0.2">
      <c r="A13" s="15">
        <v>7</v>
      </c>
      <c r="B13" s="15">
        <v>450009</v>
      </c>
      <c r="C13" s="15" t="s">
        <v>38</v>
      </c>
      <c r="D13" s="15">
        <v>-184</v>
      </c>
      <c r="E13" s="19">
        <v>-699196.32</v>
      </c>
      <c r="F13" s="15">
        <v>0</v>
      </c>
      <c r="G13" s="19">
        <v>0</v>
      </c>
      <c r="H13" s="15">
        <v>0</v>
      </c>
      <c r="I13" s="19">
        <v>0</v>
      </c>
    </row>
    <row r="14" spans="1:9" x14ac:dyDescent="0.2">
      <c r="A14" s="15">
        <v>8</v>
      </c>
      <c r="B14" s="15">
        <v>450014</v>
      </c>
      <c r="C14" s="15" t="s">
        <v>30</v>
      </c>
      <c r="D14" s="15">
        <v>0</v>
      </c>
      <c r="E14" s="19">
        <v>0</v>
      </c>
      <c r="F14" s="15">
        <v>0</v>
      </c>
      <c r="G14" s="19">
        <v>0</v>
      </c>
      <c r="H14" s="15">
        <v>-100</v>
      </c>
      <c r="I14" s="19">
        <v>-76731</v>
      </c>
    </row>
    <row r="15" spans="1:9" x14ac:dyDescent="0.2">
      <c r="A15" s="15">
        <v>9</v>
      </c>
      <c r="B15" s="15">
        <v>450011</v>
      </c>
      <c r="C15" s="15" t="s">
        <v>23</v>
      </c>
      <c r="D15" s="15">
        <v>-1463</v>
      </c>
      <c r="E15" s="19">
        <v>-5559370.7400000002</v>
      </c>
      <c r="F15" s="15">
        <v>0</v>
      </c>
      <c r="G15" s="19">
        <v>0</v>
      </c>
      <c r="H15" s="15">
        <v>677</v>
      </c>
      <c r="I15" s="19">
        <v>519468.87</v>
      </c>
    </row>
    <row r="16" spans="1:9" x14ac:dyDescent="0.2">
      <c r="A16" s="15">
        <v>10</v>
      </c>
      <c r="B16" s="15">
        <v>450013</v>
      </c>
      <c r="C16" s="15" t="s">
        <v>24</v>
      </c>
      <c r="D16" s="15">
        <v>0</v>
      </c>
      <c r="E16" s="19">
        <v>0</v>
      </c>
      <c r="F16" s="15">
        <v>0</v>
      </c>
      <c r="G16" s="19">
        <v>0</v>
      </c>
      <c r="H16" s="15">
        <v>-400</v>
      </c>
      <c r="I16" s="19">
        <v>-306924</v>
      </c>
    </row>
    <row r="17" spans="1:9" x14ac:dyDescent="0.2">
      <c r="A17" s="15">
        <v>11</v>
      </c>
      <c r="B17" s="15">
        <v>450026</v>
      </c>
      <c r="C17" s="15" t="s">
        <v>25</v>
      </c>
      <c r="D17" s="15">
        <v>0</v>
      </c>
      <c r="E17" s="19">
        <v>0</v>
      </c>
      <c r="F17" s="15">
        <v>-250</v>
      </c>
      <c r="G17" s="19">
        <v>-1297132.5</v>
      </c>
      <c r="H17" s="15">
        <v>-1407</v>
      </c>
      <c r="I17" s="19">
        <v>-1079605.17</v>
      </c>
    </row>
    <row r="18" spans="1:9" x14ac:dyDescent="0.2">
      <c r="A18" s="15">
        <v>12</v>
      </c>
      <c r="B18" s="15">
        <v>450081</v>
      </c>
      <c r="C18" s="15" t="s">
        <v>39</v>
      </c>
      <c r="D18" s="15">
        <v>100</v>
      </c>
      <c r="E18" s="19">
        <v>379998</v>
      </c>
      <c r="F18" s="15">
        <v>0</v>
      </c>
      <c r="G18" s="19">
        <v>0</v>
      </c>
      <c r="H18" s="15">
        <v>0</v>
      </c>
      <c r="I18" s="19">
        <v>0</v>
      </c>
    </row>
    <row r="19" spans="1:9" x14ac:dyDescent="0.2">
      <c r="A19" s="15">
        <v>13</v>
      </c>
      <c r="B19" s="15">
        <v>450149</v>
      </c>
      <c r="C19" s="15" t="s">
        <v>40</v>
      </c>
      <c r="D19" s="15">
        <v>57</v>
      </c>
      <c r="E19" s="19">
        <v>216598.86</v>
      </c>
      <c r="F19" s="15">
        <v>-97</v>
      </c>
      <c r="G19" s="19">
        <v>-503287.41</v>
      </c>
      <c r="H19" s="15">
        <v>0</v>
      </c>
      <c r="I19" s="19">
        <v>0</v>
      </c>
    </row>
    <row r="20" spans="1:9" ht="15.75" x14ac:dyDescent="0.2">
      <c r="A20" s="27" t="s">
        <v>26</v>
      </c>
      <c r="B20" s="28"/>
      <c r="C20" s="28"/>
      <c r="D20" s="15">
        <f t="shared" ref="D20" si="0">SUM(D7:D19)</f>
        <v>0</v>
      </c>
      <c r="E20" s="19">
        <f>SUM(E7:E19)</f>
        <v>-1.280568540096283E-9</v>
      </c>
      <c r="F20" s="15">
        <f t="shared" ref="F20" si="1">SUM(F7:F19)</f>
        <v>0</v>
      </c>
      <c r="G20" s="19">
        <f t="shared" ref="G20" si="2">SUM(G7:G19)</f>
        <v>0</v>
      </c>
      <c r="H20" s="15">
        <f t="shared" ref="H20" si="3">SUM(H7:H19)</f>
        <v>0</v>
      </c>
      <c r="I20" s="19">
        <f t="shared" ref="I20" si="4">SUM(I7:I19)</f>
        <v>0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20:C20"/>
    <mergeCell ref="A4:A6"/>
    <mergeCell ref="B4:B6"/>
    <mergeCell ref="C4:C6"/>
    <mergeCell ref="D4:I4"/>
    <mergeCell ref="D5:E5"/>
    <mergeCell ref="F5:G5"/>
    <mergeCell ref="H5:I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A4" sqref="A4:A6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  <col min="6" max="6" width="12" customWidth="1"/>
    <col min="7" max="7" width="15" customWidth="1"/>
    <col min="8" max="8" width="12" customWidth="1"/>
    <col min="9" max="9" width="15" customWidth="1"/>
    <col min="10" max="10" width="12" customWidth="1"/>
    <col min="11" max="11" width="15" customWidth="1"/>
  </cols>
  <sheetData>
    <row r="1" spans="1:11" ht="20.100000000000001" customHeight="1" x14ac:dyDescent="0.2">
      <c r="A1" t="s">
        <v>0</v>
      </c>
    </row>
    <row r="2" spans="1:11" ht="20.100000000000001" customHeight="1" x14ac:dyDescent="0.2">
      <c r="A2" t="s">
        <v>41</v>
      </c>
    </row>
    <row r="3" spans="1:11" ht="20.100000000000001" customHeight="1" x14ac:dyDescent="0.2">
      <c r="A3" s="20" t="s">
        <v>96</v>
      </c>
    </row>
    <row r="4" spans="1:11" x14ac:dyDescent="0.2">
      <c r="A4" s="30" t="s">
        <v>2</v>
      </c>
      <c r="B4" s="30" t="s">
        <v>3</v>
      </c>
      <c r="C4" s="30" t="s">
        <v>4</v>
      </c>
      <c r="D4" s="30" t="s">
        <v>5</v>
      </c>
      <c r="E4" s="30"/>
      <c r="F4" s="30"/>
      <c r="G4" s="30"/>
      <c r="H4" s="30"/>
      <c r="I4" s="30"/>
      <c r="J4" s="30"/>
      <c r="K4" s="30"/>
    </row>
    <row r="5" spans="1:11" ht="45" customHeight="1" x14ac:dyDescent="0.2">
      <c r="A5" s="30"/>
      <c r="B5" s="30"/>
      <c r="C5" s="30"/>
      <c r="D5" s="29" t="s">
        <v>42</v>
      </c>
      <c r="E5" s="29"/>
      <c r="F5" s="29" t="s">
        <v>43</v>
      </c>
      <c r="G5" s="29"/>
      <c r="H5" s="29" t="s">
        <v>44</v>
      </c>
      <c r="I5" s="29"/>
      <c r="J5" s="29" t="s">
        <v>45</v>
      </c>
      <c r="K5" s="29"/>
    </row>
    <row r="6" spans="1:11" ht="50.1" customHeight="1" x14ac:dyDescent="0.2">
      <c r="A6" s="30"/>
      <c r="B6" s="30"/>
      <c r="C6" s="30"/>
      <c r="D6" s="16" t="s">
        <v>7</v>
      </c>
      <c r="E6" s="16" t="s">
        <v>8</v>
      </c>
      <c r="F6" s="16" t="s">
        <v>7</v>
      </c>
      <c r="G6" s="16" t="s">
        <v>8</v>
      </c>
      <c r="H6" s="16" t="s">
        <v>7</v>
      </c>
      <c r="I6" s="16" t="s">
        <v>8</v>
      </c>
      <c r="J6" s="16" t="s">
        <v>46</v>
      </c>
      <c r="K6" s="16" t="s">
        <v>8</v>
      </c>
    </row>
    <row r="7" spans="1:11" x14ac:dyDescent="0.2">
      <c r="A7" s="15">
        <v>1</v>
      </c>
      <c r="B7" s="15">
        <v>450036</v>
      </c>
      <c r="C7" s="15" t="s">
        <v>18</v>
      </c>
      <c r="D7" s="15">
        <v>0</v>
      </c>
      <c r="E7" s="15">
        <v>0</v>
      </c>
      <c r="F7" s="15">
        <v>-21</v>
      </c>
      <c r="G7" s="15">
        <v>-5726.7</v>
      </c>
      <c r="H7" s="15">
        <v>0</v>
      </c>
      <c r="I7" s="15">
        <v>0</v>
      </c>
      <c r="J7" s="15">
        <v>-51</v>
      </c>
      <c r="K7" s="15">
        <v>-103278.06</v>
      </c>
    </row>
    <row r="8" spans="1:11" x14ac:dyDescent="0.2">
      <c r="A8" s="15">
        <v>2</v>
      </c>
      <c r="B8" s="15">
        <v>450145</v>
      </c>
      <c r="C8" s="15" t="s">
        <v>47</v>
      </c>
      <c r="D8" s="15">
        <v>0</v>
      </c>
      <c r="E8" s="15">
        <v>0</v>
      </c>
      <c r="F8" s="15">
        <v>21</v>
      </c>
      <c r="G8" s="15">
        <v>5726.7</v>
      </c>
      <c r="H8" s="15">
        <v>0</v>
      </c>
      <c r="I8" s="15">
        <v>0</v>
      </c>
      <c r="J8" s="15">
        <v>51</v>
      </c>
      <c r="K8" s="15">
        <v>103278.06</v>
      </c>
    </row>
    <row r="9" spans="1:11" ht="15.75" x14ac:dyDescent="0.2">
      <c r="A9" s="27" t="s">
        <v>26</v>
      </c>
      <c r="B9" s="28"/>
      <c r="C9" s="28"/>
      <c r="D9" s="15">
        <f t="shared" ref="D9:K9" si="0">SUM(D7:D8)</f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0</v>
      </c>
      <c r="K9" s="15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9:C9"/>
    <mergeCell ref="D5:E5"/>
    <mergeCell ref="F5:G5"/>
    <mergeCell ref="H5:I5"/>
    <mergeCell ref="J5:K5"/>
    <mergeCell ref="A4:A6"/>
    <mergeCell ref="B4:B6"/>
    <mergeCell ref="C4:C6"/>
    <mergeCell ref="D4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G57" sqref="G57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26.33203125" style="14" customWidth="1"/>
    <col min="4" max="4" width="9.109375" style="1" customWidth="1"/>
    <col min="5" max="5" width="12.33203125" style="1" customWidth="1"/>
    <col min="6" max="6" width="12" style="1" customWidth="1"/>
    <col min="7" max="7" width="18.33203125" style="22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48</v>
      </c>
      <c r="B2" s="2"/>
      <c r="C2" s="2"/>
    </row>
    <row r="3" spans="1:7" ht="15.75" customHeight="1" x14ac:dyDescent="0.25">
      <c r="A3" s="21" t="s">
        <v>96</v>
      </c>
      <c r="B3" s="2"/>
      <c r="C3" s="2"/>
    </row>
    <row r="4" spans="1:7" x14ac:dyDescent="0.2">
      <c r="A4" s="34" t="s">
        <v>2</v>
      </c>
      <c r="B4" s="34" t="s">
        <v>4</v>
      </c>
      <c r="C4" s="36" t="s">
        <v>49</v>
      </c>
      <c r="D4" s="37" t="s">
        <v>5</v>
      </c>
      <c r="E4" s="37"/>
      <c r="F4" s="37"/>
      <c r="G4" s="37"/>
    </row>
    <row r="5" spans="1:7" s="4" customFormat="1" ht="45" customHeight="1" x14ac:dyDescent="0.2">
      <c r="A5" s="35"/>
      <c r="B5" s="35"/>
      <c r="C5" s="36"/>
      <c r="D5" s="3" t="s">
        <v>50</v>
      </c>
      <c r="E5" s="3" t="s">
        <v>51</v>
      </c>
      <c r="F5" s="3" t="s">
        <v>52</v>
      </c>
      <c r="G5" s="23" t="s">
        <v>53</v>
      </c>
    </row>
    <row r="6" spans="1:7" x14ac:dyDescent="0.2">
      <c r="A6" s="31">
        <v>1</v>
      </c>
      <c r="B6" s="32" t="s">
        <v>9</v>
      </c>
      <c r="C6" s="7" t="s">
        <v>54</v>
      </c>
      <c r="D6" s="8">
        <v>0</v>
      </c>
      <c r="E6" s="8">
        <v>0</v>
      </c>
      <c r="F6" s="8">
        <v>0</v>
      </c>
      <c r="G6" s="24">
        <v>274068.7</v>
      </c>
    </row>
    <row r="7" spans="1:7" x14ac:dyDescent="0.2">
      <c r="A7" s="31"/>
      <c r="B7" s="32"/>
      <c r="C7" s="7" t="s">
        <v>55</v>
      </c>
      <c r="D7" s="8">
        <v>0</v>
      </c>
      <c r="E7" s="8">
        <v>0</v>
      </c>
      <c r="F7" s="8">
        <v>0</v>
      </c>
      <c r="G7" s="24">
        <v>984449.25</v>
      </c>
    </row>
    <row r="8" spans="1:7" x14ac:dyDescent="0.2">
      <c r="A8" s="31"/>
      <c r="B8" s="32"/>
      <c r="C8" s="7" t="s">
        <v>56</v>
      </c>
      <c r="D8" s="8">
        <v>0</v>
      </c>
      <c r="E8" s="8">
        <v>0</v>
      </c>
      <c r="F8" s="8">
        <v>0</v>
      </c>
      <c r="G8" s="24">
        <v>127165.81</v>
      </c>
    </row>
    <row r="9" spans="1:7" ht="60" x14ac:dyDescent="0.2">
      <c r="A9" s="31"/>
      <c r="B9" s="32"/>
      <c r="C9" s="7" t="s">
        <v>57</v>
      </c>
      <c r="D9" s="8">
        <v>0</v>
      </c>
      <c r="E9" s="8">
        <v>0</v>
      </c>
      <c r="F9" s="8">
        <v>0</v>
      </c>
      <c r="G9" s="24">
        <v>135071.66</v>
      </c>
    </row>
    <row r="10" spans="1:7" x14ac:dyDescent="0.2">
      <c r="A10" s="31">
        <v>2</v>
      </c>
      <c r="B10" s="32" t="s">
        <v>10</v>
      </c>
      <c r="C10" s="7" t="s">
        <v>54</v>
      </c>
      <c r="D10" s="8">
        <v>0</v>
      </c>
      <c r="E10" s="8">
        <v>0</v>
      </c>
      <c r="F10" s="8">
        <v>0</v>
      </c>
      <c r="G10" s="24">
        <v>89219.63</v>
      </c>
    </row>
    <row r="11" spans="1:7" x14ac:dyDescent="0.2">
      <c r="A11" s="31"/>
      <c r="B11" s="32"/>
      <c r="C11" s="7" t="s">
        <v>56</v>
      </c>
      <c r="D11" s="8">
        <v>0</v>
      </c>
      <c r="E11" s="8">
        <v>0</v>
      </c>
      <c r="F11" s="8">
        <v>0</v>
      </c>
      <c r="G11" s="24">
        <v>43643.8</v>
      </c>
    </row>
    <row r="12" spans="1:7" ht="60" x14ac:dyDescent="0.2">
      <c r="A12" s="31"/>
      <c r="B12" s="32"/>
      <c r="C12" s="7" t="s">
        <v>57</v>
      </c>
      <c r="D12" s="8">
        <v>0</v>
      </c>
      <c r="E12" s="8">
        <v>0</v>
      </c>
      <c r="F12" s="8">
        <v>0</v>
      </c>
      <c r="G12" s="24">
        <v>14992.55</v>
      </c>
    </row>
    <row r="13" spans="1:7" x14ac:dyDescent="0.2">
      <c r="A13" s="31">
        <v>3</v>
      </c>
      <c r="B13" s="32" t="s">
        <v>11</v>
      </c>
      <c r="C13" s="7" t="s">
        <v>54</v>
      </c>
      <c r="D13" s="8">
        <v>0</v>
      </c>
      <c r="E13" s="8">
        <v>0</v>
      </c>
      <c r="F13" s="8">
        <v>0</v>
      </c>
      <c r="G13" s="24">
        <v>138625.78</v>
      </c>
    </row>
    <row r="14" spans="1:7" ht="60" x14ac:dyDescent="0.2">
      <c r="A14" s="31"/>
      <c r="B14" s="32"/>
      <c r="C14" s="7" t="s">
        <v>57</v>
      </c>
      <c r="D14" s="8">
        <v>0</v>
      </c>
      <c r="E14" s="8">
        <v>0</v>
      </c>
      <c r="F14" s="8">
        <v>0</v>
      </c>
      <c r="G14" s="24">
        <v>28951.98</v>
      </c>
    </row>
    <row r="15" spans="1:7" x14ac:dyDescent="0.2">
      <c r="A15" s="31">
        <v>4</v>
      </c>
      <c r="B15" s="32" t="s">
        <v>13</v>
      </c>
      <c r="C15" s="7" t="s">
        <v>54</v>
      </c>
      <c r="D15" s="8">
        <v>0</v>
      </c>
      <c r="E15" s="8">
        <v>0</v>
      </c>
      <c r="F15" s="8">
        <v>0</v>
      </c>
      <c r="G15" s="24">
        <v>198333.69</v>
      </c>
    </row>
    <row r="16" spans="1:7" x14ac:dyDescent="0.2">
      <c r="A16" s="31"/>
      <c r="B16" s="32"/>
      <c r="C16" s="7" t="s">
        <v>56</v>
      </c>
      <c r="D16" s="8">
        <v>0</v>
      </c>
      <c r="E16" s="8">
        <v>0</v>
      </c>
      <c r="F16" s="8">
        <v>0</v>
      </c>
      <c r="G16" s="24">
        <v>87586.55</v>
      </c>
    </row>
    <row r="17" spans="1:7" ht="60" x14ac:dyDescent="0.2">
      <c r="A17" s="31"/>
      <c r="B17" s="32"/>
      <c r="C17" s="7" t="s">
        <v>57</v>
      </c>
      <c r="D17" s="8">
        <v>0</v>
      </c>
      <c r="E17" s="8">
        <v>0</v>
      </c>
      <c r="F17" s="8">
        <v>0</v>
      </c>
      <c r="G17" s="24">
        <v>63589.68</v>
      </c>
    </row>
    <row r="18" spans="1:7" x14ac:dyDescent="0.2">
      <c r="A18" s="31">
        <v>5</v>
      </c>
      <c r="B18" s="32" t="s">
        <v>14</v>
      </c>
      <c r="C18" s="7" t="s">
        <v>58</v>
      </c>
      <c r="D18" s="8">
        <v>0</v>
      </c>
      <c r="E18" s="8">
        <v>0</v>
      </c>
      <c r="F18" s="8">
        <v>0</v>
      </c>
      <c r="G18" s="24">
        <v>51000.4</v>
      </c>
    </row>
    <row r="19" spans="1:7" x14ac:dyDescent="0.2">
      <c r="A19" s="31"/>
      <c r="B19" s="32"/>
      <c r="C19" s="7" t="s">
        <v>54</v>
      </c>
      <c r="D19" s="8">
        <v>0</v>
      </c>
      <c r="E19" s="8">
        <v>0</v>
      </c>
      <c r="F19" s="8">
        <v>0</v>
      </c>
      <c r="G19" s="24">
        <v>153987.81</v>
      </c>
    </row>
    <row r="20" spans="1:7" x14ac:dyDescent="0.2">
      <c r="A20" s="31"/>
      <c r="B20" s="32"/>
      <c r="C20" s="7" t="s">
        <v>56</v>
      </c>
      <c r="D20" s="8">
        <v>0</v>
      </c>
      <c r="E20" s="8">
        <v>0</v>
      </c>
      <c r="F20" s="8">
        <v>0</v>
      </c>
      <c r="G20" s="24">
        <v>246086.74</v>
      </c>
    </row>
    <row r="21" spans="1:7" ht="60" x14ac:dyDescent="0.2">
      <c r="A21" s="31"/>
      <c r="B21" s="32"/>
      <c r="C21" s="7" t="s">
        <v>57</v>
      </c>
      <c r="D21" s="8">
        <v>0</v>
      </c>
      <c r="E21" s="8">
        <v>0</v>
      </c>
      <c r="F21" s="8">
        <v>0</v>
      </c>
      <c r="G21" s="24">
        <v>74454.11</v>
      </c>
    </row>
    <row r="22" spans="1:7" x14ac:dyDescent="0.2">
      <c r="A22" s="31">
        <v>6</v>
      </c>
      <c r="B22" s="32" t="s">
        <v>15</v>
      </c>
      <c r="C22" s="7" t="s">
        <v>54</v>
      </c>
      <c r="D22" s="8">
        <v>0</v>
      </c>
      <c r="E22" s="8">
        <v>0</v>
      </c>
      <c r="F22" s="8">
        <v>0</v>
      </c>
      <c r="G22" s="24">
        <v>168158.85</v>
      </c>
    </row>
    <row r="23" spans="1:7" x14ac:dyDescent="0.2">
      <c r="A23" s="31"/>
      <c r="B23" s="32"/>
      <c r="C23" s="7" t="s">
        <v>56</v>
      </c>
      <c r="D23" s="8">
        <v>0</v>
      </c>
      <c r="E23" s="8">
        <v>0</v>
      </c>
      <c r="F23" s="8">
        <v>0</v>
      </c>
      <c r="G23" s="24">
        <v>77216.97</v>
      </c>
    </row>
    <row r="24" spans="1:7" ht="60" x14ac:dyDescent="0.2">
      <c r="A24" s="31"/>
      <c r="B24" s="32"/>
      <c r="C24" s="7" t="s">
        <v>57</v>
      </c>
      <c r="D24" s="8">
        <v>0</v>
      </c>
      <c r="E24" s="8">
        <v>0</v>
      </c>
      <c r="F24" s="8">
        <v>0</v>
      </c>
      <c r="G24" s="24">
        <v>51771.05</v>
      </c>
    </row>
    <row r="25" spans="1:7" x14ac:dyDescent="0.2">
      <c r="A25" s="31">
        <v>7</v>
      </c>
      <c r="B25" s="32" t="s">
        <v>16</v>
      </c>
      <c r="C25" s="7" t="s">
        <v>54</v>
      </c>
      <c r="D25" s="8">
        <v>0</v>
      </c>
      <c r="E25" s="8">
        <v>0</v>
      </c>
      <c r="F25" s="8">
        <v>0</v>
      </c>
      <c r="G25" s="24">
        <v>167142.54</v>
      </c>
    </row>
    <row r="26" spans="1:7" x14ac:dyDescent="0.2">
      <c r="A26" s="31"/>
      <c r="B26" s="32"/>
      <c r="C26" s="7" t="s">
        <v>55</v>
      </c>
      <c r="D26" s="8">
        <v>0</v>
      </c>
      <c r="E26" s="8">
        <v>0</v>
      </c>
      <c r="F26" s="8">
        <v>0</v>
      </c>
      <c r="G26" s="24">
        <v>476734.19</v>
      </c>
    </row>
    <row r="27" spans="1:7" x14ac:dyDescent="0.2">
      <c r="A27" s="31"/>
      <c r="B27" s="32"/>
      <c r="C27" s="7" t="s">
        <v>56</v>
      </c>
      <c r="D27" s="8">
        <v>0</v>
      </c>
      <c r="E27" s="8">
        <v>0</v>
      </c>
      <c r="F27" s="8">
        <v>0</v>
      </c>
      <c r="G27" s="24">
        <v>170190.95</v>
      </c>
    </row>
    <row r="28" spans="1:7" ht="60" x14ac:dyDescent="0.2">
      <c r="A28" s="31"/>
      <c r="B28" s="32"/>
      <c r="C28" s="7" t="s">
        <v>57</v>
      </c>
      <c r="D28" s="8">
        <v>0</v>
      </c>
      <c r="E28" s="8">
        <v>0</v>
      </c>
      <c r="F28" s="8">
        <v>0</v>
      </c>
      <c r="G28" s="24">
        <v>154124.03</v>
      </c>
    </row>
    <row r="29" spans="1:7" x14ac:dyDescent="0.2">
      <c r="A29" s="31">
        <v>8</v>
      </c>
      <c r="B29" s="32" t="s">
        <v>17</v>
      </c>
      <c r="C29" s="7" t="s">
        <v>54</v>
      </c>
      <c r="D29" s="8">
        <v>0</v>
      </c>
      <c r="E29" s="8">
        <v>0</v>
      </c>
      <c r="F29" s="8">
        <v>0</v>
      </c>
      <c r="G29" s="24">
        <v>15931.66</v>
      </c>
    </row>
    <row r="30" spans="1:7" x14ac:dyDescent="0.2">
      <c r="A30" s="31"/>
      <c r="B30" s="32"/>
      <c r="C30" s="7" t="s">
        <v>55</v>
      </c>
      <c r="D30" s="8">
        <v>0</v>
      </c>
      <c r="E30" s="8">
        <v>0</v>
      </c>
      <c r="F30" s="8">
        <v>0</v>
      </c>
      <c r="G30" s="24">
        <v>583525.29</v>
      </c>
    </row>
    <row r="31" spans="1:7" x14ac:dyDescent="0.2">
      <c r="A31" s="31"/>
      <c r="B31" s="32"/>
      <c r="C31" s="7" t="s">
        <v>56</v>
      </c>
      <c r="D31" s="8">
        <v>0</v>
      </c>
      <c r="E31" s="8">
        <v>0</v>
      </c>
      <c r="F31" s="8">
        <v>0</v>
      </c>
      <c r="G31" s="24">
        <v>138645.23000000001</v>
      </c>
    </row>
    <row r="32" spans="1:7" ht="60" x14ac:dyDescent="0.2">
      <c r="A32" s="31"/>
      <c r="B32" s="32"/>
      <c r="C32" s="7" t="s">
        <v>57</v>
      </c>
      <c r="D32" s="8">
        <v>0</v>
      </c>
      <c r="E32" s="8">
        <v>0</v>
      </c>
      <c r="F32" s="8">
        <v>0</v>
      </c>
      <c r="G32" s="24">
        <v>14106.2</v>
      </c>
    </row>
    <row r="33" spans="1:7" x14ac:dyDescent="0.2">
      <c r="A33" s="31">
        <v>9</v>
      </c>
      <c r="B33" s="32" t="s">
        <v>18</v>
      </c>
      <c r="C33" s="7" t="s">
        <v>58</v>
      </c>
      <c r="D33" s="8">
        <v>0</v>
      </c>
      <c r="E33" s="8">
        <v>0</v>
      </c>
      <c r="F33" s="8">
        <v>0</v>
      </c>
      <c r="G33" s="24">
        <v>168334.09</v>
      </c>
    </row>
    <row r="34" spans="1:7" x14ac:dyDescent="0.2">
      <c r="A34" s="31"/>
      <c r="B34" s="32"/>
      <c r="C34" s="7" t="s">
        <v>55</v>
      </c>
      <c r="D34" s="8">
        <v>0</v>
      </c>
      <c r="E34" s="8">
        <v>0</v>
      </c>
      <c r="F34" s="8">
        <v>0</v>
      </c>
      <c r="G34" s="24">
        <v>416059.77</v>
      </c>
    </row>
    <row r="35" spans="1:7" x14ac:dyDescent="0.2">
      <c r="A35" s="31"/>
      <c r="B35" s="32"/>
      <c r="C35" s="7" t="s">
        <v>56</v>
      </c>
      <c r="D35" s="8">
        <v>0</v>
      </c>
      <c r="E35" s="8">
        <v>0</v>
      </c>
      <c r="F35" s="8">
        <v>0</v>
      </c>
      <c r="G35" s="24">
        <v>17011.96</v>
      </c>
    </row>
    <row r="36" spans="1:7" x14ac:dyDescent="0.2">
      <c r="A36" s="5">
        <v>10</v>
      </c>
      <c r="B36" s="6" t="s">
        <v>19</v>
      </c>
      <c r="C36" s="7" t="s">
        <v>58</v>
      </c>
      <c r="D36" s="8">
        <v>0</v>
      </c>
      <c r="E36" s="8">
        <v>0</v>
      </c>
      <c r="F36" s="8">
        <v>0</v>
      </c>
      <c r="G36" s="24">
        <v>907454.13</v>
      </c>
    </row>
    <row r="37" spans="1:7" x14ac:dyDescent="0.2">
      <c r="A37" s="31">
        <v>11</v>
      </c>
      <c r="B37" s="32" t="s">
        <v>20</v>
      </c>
      <c r="C37" s="7" t="s">
        <v>59</v>
      </c>
      <c r="D37" s="8">
        <v>0</v>
      </c>
      <c r="E37" s="8">
        <v>0</v>
      </c>
      <c r="F37" s="8">
        <v>0</v>
      </c>
      <c r="G37" s="24">
        <v>-537139.24</v>
      </c>
    </row>
    <row r="38" spans="1:7" x14ac:dyDescent="0.2">
      <c r="A38" s="31"/>
      <c r="B38" s="32"/>
      <c r="C38" s="7" t="s">
        <v>60</v>
      </c>
      <c r="D38" s="8">
        <v>0</v>
      </c>
      <c r="E38" s="8">
        <v>0</v>
      </c>
      <c r="F38" s="8">
        <v>0</v>
      </c>
      <c r="G38" s="24">
        <v>6542122.9299999997</v>
      </c>
    </row>
    <row r="39" spans="1:7" x14ac:dyDescent="0.2">
      <c r="A39" s="31">
        <v>12</v>
      </c>
      <c r="B39" s="32" t="s">
        <v>21</v>
      </c>
      <c r="C39" s="7" t="s">
        <v>61</v>
      </c>
      <c r="D39" s="8">
        <v>0</v>
      </c>
      <c r="E39" s="8">
        <v>0</v>
      </c>
      <c r="F39" s="8">
        <v>0</v>
      </c>
      <c r="G39" s="24">
        <v>37116.04</v>
      </c>
    </row>
    <row r="40" spans="1:7" x14ac:dyDescent="0.2">
      <c r="A40" s="31"/>
      <c r="B40" s="33"/>
      <c r="C40" s="9" t="s">
        <v>58</v>
      </c>
      <c r="D40" s="8">
        <v>0</v>
      </c>
      <c r="E40" s="8">
        <v>0</v>
      </c>
      <c r="F40" s="8">
        <v>0</v>
      </c>
      <c r="G40" s="24">
        <v>258453.76000000001</v>
      </c>
    </row>
    <row r="41" spans="1:7" x14ac:dyDescent="0.2">
      <c r="A41" s="31"/>
      <c r="B41" s="32"/>
      <c r="C41" s="7" t="s">
        <v>54</v>
      </c>
      <c r="D41" s="8">
        <v>0</v>
      </c>
      <c r="E41" s="8">
        <v>0</v>
      </c>
      <c r="F41" s="8">
        <v>0</v>
      </c>
      <c r="G41" s="24">
        <v>125442.64</v>
      </c>
    </row>
    <row r="42" spans="1:7" x14ac:dyDescent="0.2">
      <c r="A42" s="31"/>
      <c r="B42" s="32"/>
      <c r="C42" s="7" t="s">
        <v>55</v>
      </c>
      <c r="D42" s="8">
        <v>0</v>
      </c>
      <c r="E42" s="8">
        <v>0</v>
      </c>
      <c r="F42" s="8">
        <v>0</v>
      </c>
      <c r="G42" s="24">
        <v>1181444.22</v>
      </c>
    </row>
    <row r="43" spans="1:7" x14ac:dyDescent="0.2">
      <c r="A43" s="31"/>
      <c r="B43" s="32"/>
      <c r="C43" s="7" t="s">
        <v>56</v>
      </c>
      <c r="D43" s="8">
        <v>0</v>
      </c>
      <c r="E43" s="8">
        <v>0</v>
      </c>
      <c r="F43" s="8">
        <v>0</v>
      </c>
      <c r="G43" s="24">
        <v>187164.97</v>
      </c>
    </row>
    <row r="44" spans="1:7" x14ac:dyDescent="0.2">
      <c r="A44" s="31"/>
      <c r="B44" s="32"/>
      <c r="C44" s="7" t="s">
        <v>62</v>
      </c>
      <c r="D44" s="8">
        <v>0</v>
      </c>
      <c r="E44" s="8">
        <v>0</v>
      </c>
      <c r="F44" s="8">
        <v>0</v>
      </c>
      <c r="G44" s="24">
        <v>366605.91</v>
      </c>
    </row>
    <row r="45" spans="1:7" ht="60" x14ac:dyDescent="0.2">
      <c r="A45" s="31"/>
      <c r="B45" s="32"/>
      <c r="C45" s="7" t="s">
        <v>57</v>
      </c>
      <c r="D45" s="8">
        <v>0</v>
      </c>
      <c r="E45" s="8">
        <v>0</v>
      </c>
      <c r="F45" s="8">
        <v>0</v>
      </c>
      <c r="G45" s="24">
        <v>708497.55</v>
      </c>
    </row>
    <row r="46" spans="1:7" x14ac:dyDescent="0.2">
      <c r="A46" s="31"/>
      <c r="B46" s="32"/>
      <c r="C46" s="7" t="s">
        <v>63</v>
      </c>
      <c r="D46" s="8">
        <v>0</v>
      </c>
      <c r="E46" s="8">
        <v>42</v>
      </c>
      <c r="F46" s="8">
        <v>0</v>
      </c>
      <c r="G46" s="24">
        <v>1204460.18</v>
      </c>
    </row>
    <row r="47" spans="1:7" x14ac:dyDescent="0.2">
      <c r="A47" s="5">
        <v>13</v>
      </c>
      <c r="B47" s="6" t="s">
        <v>36</v>
      </c>
      <c r="C47" s="7" t="s">
        <v>64</v>
      </c>
      <c r="D47" s="8">
        <v>0</v>
      </c>
      <c r="E47" s="8">
        <v>0</v>
      </c>
      <c r="F47" s="8">
        <v>0</v>
      </c>
      <c r="G47" s="24">
        <v>-36352.21</v>
      </c>
    </row>
    <row r="48" spans="1:7" x14ac:dyDescent="0.2">
      <c r="A48" s="5">
        <v>14</v>
      </c>
      <c r="B48" s="6" t="s">
        <v>37</v>
      </c>
      <c r="C48" s="7" t="s">
        <v>65</v>
      </c>
      <c r="D48" s="8">
        <v>0</v>
      </c>
      <c r="E48" s="8">
        <v>58</v>
      </c>
      <c r="F48" s="8">
        <v>0</v>
      </c>
      <c r="G48" s="24">
        <v>9421845.8399999999</v>
      </c>
    </row>
    <row r="49" spans="1:7" x14ac:dyDescent="0.2">
      <c r="A49" s="31">
        <v>15</v>
      </c>
      <c r="B49" s="32" t="s">
        <v>29</v>
      </c>
      <c r="C49" s="7" t="s">
        <v>58</v>
      </c>
      <c r="D49" s="8">
        <v>0</v>
      </c>
      <c r="E49" s="8">
        <v>0</v>
      </c>
      <c r="F49" s="8">
        <v>0</v>
      </c>
      <c r="G49" s="24">
        <v>54452.88</v>
      </c>
    </row>
    <row r="50" spans="1:7" x14ac:dyDescent="0.2">
      <c r="A50" s="31"/>
      <c r="B50" s="32"/>
      <c r="C50" s="7" t="s">
        <v>66</v>
      </c>
      <c r="D50" s="8">
        <v>0</v>
      </c>
      <c r="E50" s="8">
        <v>0</v>
      </c>
      <c r="F50" s="8">
        <v>0</v>
      </c>
      <c r="G50" s="24">
        <v>5883</v>
      </c>
    </row>
    <row r="51" spans="1:7" ht="60" x14ac:dyDescent="0.2">
      <c r="A51" s="5">
        <v>16</v>
      </c>
      <c r="B51" s="6" t="s">
        <v>67</v>
      </c>
      <c r="C51" s="7" t="s">
        <v>57</v>
      </c>
      <c r="D51" s="8">
        <v>0</v>
      </c>
      <c r="E51" s="8">
        <v>0</v>
      </c>
      <c r="F51" s="8">
        <v>0</v>
      </c>
      <c r="G51" s="24">
        <v>489719.83</v>
      </c>
    </row>
    <row r="52" spans="1:7" x14ac:dyDescent="0.2">
      <c r="A52" s="31">
        <v>17</v>
      </c>
      <c r="B52" s="32" t="s">
        <v>25</v>
      </c>
      <c r="C52" s="7" t="s">
        <v>68</v>
      </c>
      <c r="D52" s="8">
        <v>0</v>
      </c>
      <c r="E52" s="8">
        <v>0</v>
      </c>
      <c r="F52" s="8">
        <v>0</v>
      </c>
      <c r="G52" s="24">
        <v>194888.57</v>
      </c>
    </row>
    <row r="53" spans="1:7" x14ac:dyDescent="0.2">
      <c r="A53" s="31"/>
      <c r="B53" s="32"/>
      <c r="C53" s="7" t="s">
        <v>56</v>
      </c>
      <c r="D53" s="8">
        <v>0</v>
      </c>
      <c r="E53" s="8">
        <v>0</v>
      </c>
      <c r="F53" s="8">
        <v>0</v>
      </c>
      <c r="G53" s="24">
        <v>1223980.07</v>
      </c>
    </row>
    <row r="54" spans="1:7" ht="60" x14ac:dyDescent="0.2">
      <c r="A54" s="31"/>
      <c r="B54" s="32"/>
      <c r="C54" s="7" t="s">
        <v>57</v>
      </c>
      <c r="D54" s="8">
        <v>0</v>
      </c>
      <c r="E54" s="8">
        <v>0</v>
      </c>
      <c r="F54" s="8">
        <v>0</v>
      </c>
      <c r="G54" s="24">
        <v>117016.13</v>
      </c>
    </row>
    <row r="55" spans="1:7" s="13" customFormat="1" ht="15.75" customHeight="1" x14ac:dyDescent="0.25">
      <c r="A55" s="10"/>
      <c r="B55" s="11" t="s">
        <v>26</v>
      </c>
      <c r="C55" s="12"/>
      <c r="D55" s="10"/>
      <c r="E55" s="10"/>
      <c r="F55" s="10"/>
      <c r="G55" s="25">
        <f>SUM(G6:G54)</f>
        <v>27783238.119999997</v>
      </c>
    </row>
    <row r="57" spans="1:7" x14ac:dyDescent="0.2">
      <c r="G57" s="26"/>
    </row>
  </sheetData>
  <sheetProtection formatCells="0" formatColumns="0" formatRows="0" insertColumns="0" insertRows="0" insertHyperlinks="0" deleteColumns="0" deleteRows="0" sort="0" autoFilter="0" pivotTables="0"/>
  <mergeCells count="30">
    <mergeCell ref="A4:A5"/>
    <mergeCell ref="B4:B5"/>
    <mergeCell ref="C4:C5"/>
    <mergeCell ref="D4:G4"/>
    <mergeCell ref="A6:A9"/>
    <mergeCell ref="B6:B9"/>
    <mergeCell ref="A10:A12"/>
    <mergeCell ref="B10:B12"/>
    <mergeCell ref="A13:A14"/>
    <mergeCell ref="B13:B14"/>
    <mergeCell ref="A15:A17"/>
    <mergeCell ref="B15:B17"/>
    <mergeCell ref="A18:A21"/>
    <mergeCell ref="B18:B21"/>
    <mergeCell ref="A22:A24"/>
    <mergeCell ref="B22:B24"/>
    <mergeCell ref="A25:A28"/>
    <mergeCell ref="B25:B28"/>
    <mergeCell ref="A29:A32"/>
    <mergeCell ref="B29:B32"/>
    <mergeCell ref="A33:A35"/>
    <mergeCell ref="B33:B35"/>
    <mergeCell ref="A37:A38"/>
    <mergeCell ref="B37:B38"/>
    <mergeCell ref="A39:A46"/>
    <mergeCell ref="B39:B46"/>
    <mergeCell ref="A49:A50"/>
    <mergeCell ref="B49:B50"/>
    <mergeCell ref="A52:A54"/>
    <mergeCell ref="B52:B5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activeCell="G77" sqref="G77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26.33203125" style="14" customWidth="1"/>
    <col min="4" max="4" width="9.109375" style="1" customWidth="1"/>
    <col min="5" max="5" width="12.33203125" style="1" customWidth="1"/>
    <col min="6" max="6" width="12" style="1" customWidth="1"/>
    <col min="7" max="7" width="18.33203125" style="22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69</v>
      </c>
      <c r="B2" s="2"/>
      <c r="C2" s="2"/>
    </row>
    <row r="3" spans="1:7" ht="15.75" customHeight="1" x14ac:dyDescent="0.25">
      <c r="A3" s="21" t="s">
        <v>96</v>
      </c>
      <c r="B3" s="2"/>
      <c r="C3" s="2"/>
    </row>
    <row r="4" spans="1:7" x14ac:dyDescent="0.2">
      <c r="A4" s="34" t="s">
        <v>2</v>
      </c>
      <c r="B4" s="34" t="s">
        <v>4</v>
      </c>
      <c r="C4" s="36" t="s">
        <v>49</v>
      </c>
      <c r="D4" s="37" t="s">
        <v>5</v>
      </c>
      <c r="E4" s="37"/>
      <c r="F4" s="37"/>
      <c r="G4" s="37"/>
    </row>
    <row r="5" spans="1:7" s="4" customFormat="1" ht="45" customHeight="1" x14ac:dyDescent="0.2">
      <c r="A5" s="35"/>
      <c r="B5" s="35"/>
      <c r="C5" s="36"/>
      <c r="D5" s="3" t="s">
        <v>50</v>
      </c>
      <c r="E5" s="3" t="s">
        <v>51</v>
      </c>
      <c r="F5" s="3" t="s">
        <v>52</v>
      </c>
      <c r="G5" s="23" t="s">
        <v>53</v>
      </c>
    </row>
    <row r="6" spans="1:7" x14ac:dyDescent="0.2">
      <c r="A6" s="5">
        <v>1</v>
      </c>
      <c r="B6" s="6" t="s">
        <v>10</v>
      </c>
      <c r="C6" s="7" t="s">
        <v>55</v>
      </c>
      <c r="D6" s="8">
        <v>0</v>
      </c>
      <c r="E6" s="8">
        <v>0</v>
      </c>
      <c r="F6" s="8">
        <v>0</v>
      </c>
      <c r="G6" s="24">
        <v>860941.61</v>
      </c>
    </row>
    <row r="7" spans="1:7" x14ac:dyDescent="0.2">
      <c r="A7" s="31">
        <v>2</v>
      </c>
      <c r="B7" s="32" t="s">
        <v>11</v>
      </c>
      <c r="C7" s="7" t="s">
        <v>58</v>
      </c>
      <c r="D7" s="8">
        <v>0</v>
      </c>
      <c r="E7" s="8">
        <v>0</v>
      </c>
      <c r="F7" s="8">
        <v>0</v>
      </c>
      <c r="G7" s="24">
        <v>204080.8</v>
      </c>
    </row>
    <row r="8" spans="1:7" x14ac:dyDescent="0.2">
      <c r="A8" s="31"/>
      <c r="B8" s="32"/>
      <c r="C8" s="7" t="s">
        <v>66</v>
      </c>
      <c r="D8" s="8">
        <v>0</v>
      </c>
      <c r="E8" s="8">
        <v>0</v>
      </c>
      <c r="F8" s="8">
        <v>0</v>
      </c>
      <c r="G8" s="24">
        <v>23084.42</v>
      </c>
    </row>
    <row r="9" spans="1:7" x14ac:dyDescent="0.2">
      <c r="A9" s="31"/>
      <c r="B9" s="32"/>
      <c r="C9" s="7" t="s">
        <v>55</v>
      </c>
      <c r="D9" s="8">
        <v>0</v>
      </c>
      <c r="E9" s="8">
        <v>0</v>
      </c>
      <c r="F9" s="8">
        <v>0</v>
      </c>
      <c r="G9" s="24">
        <v>1792589.16</v>
      </c>
    </row>
    <row r="10" spans="1:7" x14ac:dyDescent="0.2">
      <c r="A10" s="31"/>
      <c r="B10" s="32"/>
      <c r="C10" s="7" t="s">
        <v>56</v>
      </c>
      <c r="D10" s="8">
        <v>0</v>
      </c>
      <c r="E10" s="8">
        <v>0</v>
      </c>
      <c r="F10" s="8">
        <v>0</v>
      </c>
      <c r="G10" s="24">
        <v>196058.96</v>
      </c>
    </row>
    <row r="11" spans="1:7" ht="60" x14ac:dyDescent="0.2">
      <c r="A11" s="31"/>
      <c r="B11" s="32"/>
      <c r="C11" s="7" t="s">
        <v>57</v>
      </c>
      <c r="D11" s="8">
        <v>0</v>
      </c>
      <c r="E11" s="8">
        <v>0</v>
      </c>
      <c r="F11" s="8">
        <v>0</v>
      </c>
      <c r="G11" s="24">
        <v>56304.94</v>
      </c>
    </row>
    <row r="12" spans="1:7" x14ac:dyDescent="0.2">
      <c r="A12" s="31"/>
      <c r="B12" s="32"/>
      <c r="C12" s="7" t="s">
        <v>63</v>
      </c>
      <c r="D12" s="8">
        <v>0</v>
      </c>
      <c r="E12" s="8">
        <v>-25</v>
      </c>
      <c r="F12" s="8">
        <v>0</v>
      </c>
      <c r="G12" s="24">
        <v>-494383.16</v>
      </c>
    </row>
    <row r="13" spans="1:7" x14ac:dyDescent="0.2">
      <c r="A13" s="31">
        <v>3</v>
      </c>
      <c r="B13" s="32" t="s">
        <v>12</v>
      </c>
      <c r="C13" s="7" t="s">
        <v>70</v>
      </c>
      <c r="D13" s="8">
        <v>0</v>
      </c>
      <c r="E13" s="8">
        <v>0</v>
      </c>
      <c r="F13" s="8">
        <v>0</v>
      </c>
      <c r="G13" s="24">
        <v>94734.25</v>
      </c>
    </row>
    <row r="14" spans="1:7" x14ac:dyDescent="0.2">
      <c r="A14" s="31"/>
      <c r="B14" s="32"/>
      <c r="C14" s="7" t="s">
        <v>58</v>
      </c>
      <c r="D14" s="8">
        <v>0</v>
      </c>
      <c r="E14" s="8">
        <v>0</v>
      </c>
      <c r="F14" s="8">
        <v>0</v>
      </c>
      <c r="G14" s="24">
        <v>402400.59</v>
      </c>
    </row>
    <row r="15" spans="1:7" x14ac:dyDescent="0.2">
      <c r="A15" s="31"/>
      <c r="B15" s="32"/>
      <c r="C15" s="7" t="s">
        <v>54</v>
      </c>
      <c r="D15" s="8">
        <v>0</v>
      </c>
      <c r="E15" s="8">
        <v>0</v>
      </c>
      <c r="F15" s="8">
        <v>0</v>
      </c>
      <c r="G15" s="24">
        <v>155779.96</v>
      </c>
    </row>
    <row r="16" spans="1:7" x14ac:dyDescent="0.2">
      <c r="A16" s="31"/>
      <c r="B16" s="32"/>
      <c r="C16" s="7" t="s">
        <v>55</v>
      </c>
      <c r="D16" s="8">
        <v>0</v>
      </c>
      <c r="E16" s="8">
        <v>0</v>
      </c>
      <c r="F16" s="8">
        <v>0</v>
      </c>
      <c r="G16" s="24">
        <v>754291.48</v>
      </c>
    </row>
    <row r="17" spans="1:7" x14ac:dyDescent="0.2">
      <c r="A17" s="31"/>
      <c r="B17" s="32"/>
      <c r="C17" s="7" t="s">
        <v>56</v>
      </c>
      <c r="D17" s="8">
        <v>0</v>
      </c>
      <c r="E17" s="8">
        <v>0</v>
      </c>
      <c r="F17" s="8">
        <v>0</v>
      </c>
      <c r="G17" s="24">
        <v>193881.14</v>
      </c>
    </row>
    <row r="18" spans="1:7" ht="60" x14ac:dyDescent="0.2">
      <c r="A18" s="31"/>
      <c r="B18" s="32"/>
      <c r="C18" s="7" t="s">
        <v>57</v>
      </c>
      <c r="D18" s="8">
        <v>0</v>
      </c>
      <c r="E18" s="8">
        <v>0</v>
      </c>
      <c r="F18" s="8">
        <v>0</v>
      </c>
      <c r="G18" s="24">
        <v>-27223</v>
      </c>
    </row>
    <row r="19" spans="1:7" x14ac:dyDescent="0.2">
      <c r="A19" s="31">
        <v>4</v>
      </c>
      <c r="B19" s="32" t="s">
        <v>13</v>
      </c>
      <c r="C19" s="7" t="s">
        <v>58</v>
      </c>
      <c r="D19" s="8">
        <v>0</v>
      </c>
      <c r="E19" s="8">
        <v>0</v>
      </c>
      <c r="F19" s="8">
        <v>0</v>
      </c>
      <c r="G19" s="24">
        <v>272092.78000000003</v>
      </c>
    </row>
    <row r="20" spans="1:7" x14ac:dyDescent="0.2">
      <c r="A20" s="31"/>
      <c r="B20" s="32"/>
      <c r="C20" s="7" t="s">
        <v>55</v>
      </c>
      <c r="D20" s="8">
        <v>0</v>
      </c>
      <c r="E20" s="8">
        <v>0</v>
      </c>
      <c r="F20" s="8">
        <v>0</v>
      </c>
      <c r="G20" s="24">
        <v>1068613.75</v>
      </c>
    </row>
    <row r="21" spans="1:7" x14ac:dyDescent="0.2">
      <c r="A21" s="5">
        <v>5</v>
      </c>
      <c r="B21" s="6" t="s">
        <v>14</v>
      </c>
      <c r="C21" s="7" t="s">
        <v>55</v>
      </c>
      <c r="D21" s="8">
        <v>0</v>
      </c>
      <c r="E21" s="8">
        <v>0</v>
      </c>
      <c r="F21" s="8">
        <v>0</v>
      </c>
      <c r="G21" s="24">
        <v>1573080.55</v>
      </c>
    </row>
    <row r="22" spans="1:7" x14ac:dyDescent="0.2">
      <c r="A22" s="5">
        <v>6</v>
      </c>
      <c r="B22" s="6" t="s">
        <v>15</v>
      </c>
      <c r="C22" s="7" t="s">
        <v>55</v>
      </c>
      <c r="D22" s="8">
        <v>0</v>
      </c>
      <c r="E22" s="8">
        <v>0</v>
      </c>
      <c r="F22" s="8">
        <v>0</v>
      </c>
      <c r="G22" s="24">
        <v>659118.79</v>
      </c>
    </row>
    <row r="23" spans="1:7" x14ac:dyDescent="0.2">
      <c r="A23" s="5">
        <v>7</v>
      </c>
      <c r="B23" s="6" t="s">
        <v>20</v>
      </c>
      <c r="C23" s="7" t="s">
        <v>62</v>
      </c>
      <c r="D23" s="8">
        <v>0</v>
      </c>
      <c r="E23" s="8">
        <v>0</v>
      </c>
      <c r="F23" s="8">
        <v>0</v>
      </c>
      <c r="G23" s="24">
        <v>451088.56</v>
      </c>
    </row>
    <row r="24" spans="1:7" x14ac:dyDescent="0.2">
      <c r="A24" s="31">
        <v>8</v>
      </c>
      <c r="B24" s="32" t="s">
        <v>36</v>
      </c>
      <c r="C24" s="7" t="s">
        <v>58</v>
      </c>
      <c r="D24" s="8">
        <v>0</v>
      </c>
      <c r="E24" s="8">
        <v>0</v>
      </c>
      <c r="F24" s="8">
        <v>0</v>
      </c>
      <c r="G24" s="24">
        <v>162360.25</v>
      </c>
    </row>
    <row r="25" spans="1:7" x14ac:dyDescent="0.2">
      <c r="A25" s="31"/>
      <c r="B25" s="32"/>
      <c r="C25" s="7" t="s">
        <v>66</v>
      </c>
      <c r="D25" s="8">
        <v>0</v>
      </c>
      <c r="E25" s="8">
        <v>0</v>
      </c>
      <c r="F25" s="8">
        <v>0</v>
      </c>
      <c r="G25" s="24">
        <v>257251.20000000001</v>
      </c>
    </row>
    <row r="26" spans="1:7" x14ac:dyDescent="0.2">
      <c r="A26" s="5">
        <v>9</v>
      </c>
      <c r="B26" s="6" t="s">
        <v>22</v>
      </c>
      <c r="C26" s="7" t="s">
        <v>70</v>
      </c>
      <c r="D26" s="8">
        <v>0</v>
      </c>
      <c r="E26" s="8">
        <v>0</v>
      </c>
      <c r="F26" s="8">
        <v>0</v>
      </c>
      <c r="G26" s="24">
        <v>1182010.55</v>
      </c>
    </row>
    <row r="27" spans="1:7" x14ac:dyDescent="0.2">
      <c r="A27" s="5">
        <v>11</v>
      </c>
      <c r="B27" s="6" t="s">
        <v>71</v>
      </c>
      <c r="C27" s="7" t="s">
        <v>72</v>
      </c>
      <c r="D27" s="8">
        <v>0</v>
      </c>
      <c r="E27" s="8">
        <v>0</v>
      </c>
      <c r="F27" s="8">
        <v>0</v>
      </c>
      <c r="G27" s="24">
        <v>1323664.68</v>
      </c>
    </row>
    <row r="28" spans="1:7" x14ac:dyDescent="0.2">
      <c r="A28" s="31">
        <v>12</v>
      </c>
      <c r="B28" s="32" t="s">
        <v>30</v>
      </c>
      <c r="C28" s="7" t="s">
        <v>64</v>
      </c>
      <c r="D28" s="8">
        <v>0</v>
      </c>
      <c r="E28" s="8">
        <v>0</v>
      </c>
      <c r="F28" s="8">
        <v>0</v>
      </c>
      <c r="G28" s="24">
        <v>176491.47</v>
      </c>
    </row>
    <row r="29" spans="1:7" x14ac:dyDescent="0.2">
      <c r="A29" s="31"/>
      <c r="B29" s="32"/>
      <c r="C29" s="7" t="s">
        <v>58</v>
      </c>
      <c r="D29" s="8">
        <v>0</v>
      </c>
      <c r="E29" s="8">
        <v>0</v>
      </c>
      <c r="F29" s="8">
        <v>0</v>
      </c>
      <c r="G29" s="24">
        <v>124876.06</v>
      </c>
    </row>
    <row r="30" spans="1:7" x14ac:dyDescent="0.2">
      <c r="A30" s="31"/>
      <c r="B30" s="32"/>
      <c r="C30" s="7" t="s">
        <v>66</v>
      </c>
      <c r="D30" s="8">
        <v>0</v>
      </c>
      <c r="E30" s="8">
        <v>0</v>
      </c>
      <c r="F30" s="8">
        <v>0</v>
      </c>
      <c r="G30" s="24">
        <v>329071.67</v>
      </c>
    </row>
    <row r="31" spans="1:7" x14ac:dyDescent="0.2">
      <c r="A31" s="31"/>
      <c r="B31" s="32"/>
      <c r="C31" s="7" t="s">
        <v>54</v>
      </c>
      <c r="D31" s="8">
        <v>0</v>
      </c>
      <c r="E31" s="8">
        <v>0</v>
      </c>
      <c r="F31" s="8">
        <v>0</v>
      </c>
      <c r="G31" s="24">
        <v>1041444.45</v>
      </c>
    </row>
    <row r="32" spans="1:7" x14ac:dyDescent="0.2">
      <c r="A32" s="31">
        <v>13</v>
      </c>
      <c r="B32" s="32" t="s">
        <v>23</v>
      </c>
      <c r="C32" s="7" t="s">
        <v>58</v>
      </c>
      <c r="D32" s="8">
        <v>0</v>
      </c>
      <c r="E32" s="8">
        <v>0</v>
      </c>
      <c r="F32" s="8">
        <v>0</v>
      </c>
      <c r="G32" s="24">
        <v>1294977.99</v>
      </c>
    </row>
    <row r="33" spans="1:7" x14ac:dyDescent="0.2">
      <c r="A33" s="31"/>
      <c r="B33" s="32"/>
      <c r="C33" s="7" t="s">
        <v>55</v>
      </c>
      <c r="D33" s="8">
        <v>0</v>
      </c>
      <c r="E33" s="8">
        <v>0</v>
      </c>
      <c r="F33" s="8">
        <v>0</v>
      </c>
      <c r="G33" s="24">
        <v>2190271.08</v>
      </c>
    </row>
    <row r="34" spans="1:7" x14ac:dyDescent="0.2">
      <c r="A34" s="31">
        <v>14</v>
      </c>
      <c r="B34" s="32" t="s">
        <v>24</v>
      </c>
      <c r="C34" s="7" t="s">
        <v>58</v>
      </c>
      <c r="D34" s="8">
        <v>0</v>
      </c>
      <c r="E34" s="8">
        <v>0</v>
      </c>
      <c r="F34" s="8">
        <v>0</v>
      </c>
      <c r="G34" s="24">
        <v>1049187.48</v>
      </c>
    </row>
    <row r="35" spans="1:7" x14ac:dyDescent="0.2">
      <c r="A35" s="31"/>
      <c r="B35" s="32"/>
      <c r="C35" s="7" t="s">
        <v>66</v>
      </c>
      <c r="D35" s="8">
        <v>0</v>
      </c>
      <c r="E35" s="8">
        <v>0</v>
      </c>
      <c r="F35" s="8">
        <v>0</v>
      </c>
      <c r="G35" s="24">
        <v>68494.37</v>
      </c>
    </row>
    <row r="36" spans="1:7" x14ac:dyDescent="0.2">
      <c r="A36" s="31"/>
      <c r="B36" s="32"/>
      <c r="C36" s="7" t="s">
        <v>55</v>
      </c>
      <c r="D36" s="8">
        <v>0</v>
      </c>
      <c r="E36" s="8">
        <v>0</v>
      </c>
      <c r="F36" s="8">
        <v>0</v>
      </c>
      <c r="G36" s="24">
        <v>1764176.39</v>
      </c>
    </row>
    <row r="37" spans="1:7" x14ac:dyDescent="0.2">
      <c r="A37" s="31"/>
      <c r="B37" s="32"/>
      <c r="C37" s="7" t="s">
        <v>56</v>
      </c>
      <c r="D37" s="8">
        <v>0</v>
      </c>
      <c r="E37" s="8">
        <v>0</v>
      </c>
      <c r="F37" s="8">
        <v>0</v>
      </c>
      <c r="G37" s="24">
        <v>181382.52</v>
      </c>
    </row>
    <row r="38" spans="1:7" x14ac:dyDescent="0.2">
      <c r="A38" s="31">
        <v>15</v>
      </c>
      <c r="B38" s="32" t="s">
        <v>25</v>
      </c>
      <c r="C38" s="7" t="s">
        <v>58</v>
      </c>
      <c r="D38" s="8">
        <v>0</v>
      </c>
      <c r="E38" s="8">
        <v>0</v>
      </c>
      <c r="F38" s="8">
        <v>0</v>
      </c>
      <c r="G38" s="24">
        <v>137298.94</v>
      </c>
    </row>
    <row r="39" spans="1:7" x14ac:dyDescent="0.2">
      <c r="A39" s="31"/>
      <c r="B39" s="32"/>
      <c r="C39" s="7" t="s">
        <v>66</v>
      </c>
      <c r="D39" s="8">
        <v>0</v>
      </c>
      <c r="E39" s="8">
        <v>0</v>
      </c>
      <c r="F39" s="8">
        <v>0</v>
      </c>
      <c r="G39" s="24">
        <v>49500.76</v>
      </c>
    </row>
    <row r="40" spans="1:7" x14ac:dyDescent="0.2">
      <c r="A40" s="31"/>
      <c r="B40" s="33"/>
      <c r="C40" s="9" t="s">
        <v>54</v>
      </c>
      <c r="D40" s="8">
        <v>0</v>
      </c>
      <c r="E40" s="8">
        <v>0</v>
      </c>
      <c r="F40" s="8">
        <v>0</v>
      </c>
      <c r="G40" s="24">
        <v>314446.49</v>
      </c>
    </row>
    <row r="41" spans="1:7" x14ac:dyDescent="0.2">
      <c r="A41" s="31"/>
      <c r="B41" s="32"/>
      <c r="C41" s="7" t="s">
        <v>55</v>
      </c>
      <c r="D41" s="8">
        <v>0</v>
      </c>
      <c r="E41" s="8">
        <v>0</v>
      </c>
      <c r="F41" s="8">
        <v>0</v>
      </c>
      <c r="G41" s="24">
        <v>975991.31</v>
      </c>
    </row>
    <row r="42" spans="1:7" x14ac:dyDescent="0.2">
      <c r="A42" s="31">
        <v>16</v>
      </c>
      <c r="B42" s="32" t="s">
        <v>73</v>
      </c>
      <c r="C42" s="7" t="s">
        <v>58</v>
      </c>
      <c r="D42" s="8">
        <v>0</v>
      </c>
      <c r="E42" s="8">
        <v>0</v>
      </c>
      <c r="F42" s="8">
        <v>0</v>
      </c>
      <c r="G42" s="24">
        <v>571004.09</v>
      </c>
    </row>
    <row r="43" spans="1:7" x14ac:dyDescent="0.2">
      <c r="A43" s="31"/>
      <c r="B43" s="32"/>
      <c r="C43" s="7" t="s">
        <v>55</v>
      </c>
      <c r="D43" s="8">
        <v>0</v>
      </c>
      <c r="E43" s="8">
        <v>0</v>
      </c>
      <c r="F43" s="8">
        <v>0</v>
      </c>
      <c r="G43" s="24">
        <v>408694.04</v>
      </c>
    </row>
    <row r="44" spans="1:7" x14ac:dyDescent="0.2">
      <c r="A44" s="31"/>
      <c r="B44" s="32"/>
      <c r="C44" s="7" t="s">
        <v>74</v>
      </c>
      <c r="D44" s="8">
        <v>0</v>
      </c>
      <c r="E44" s="8">
        <v>0</v>
      </c>
      <c r="F44" s="8">
        <v>0</v>
      </c>
      <c r="G44" s="24">
        <v>107071.64</v>
      </c>
    </row>
    <row r="45" spans="1:7" x14ac:dyDescent="0.2">
      <c r="A45" s="31"/>
      <c r="B45" s="32"/>
      <c r="C45" s="7" t="s">
        <v>63</v>
      </c>
      <c r="D45" s="8">
        <v>0</v>
      </c>
      <c r="E45" s="8">
        <v>-13</v>
      </c>
      <c r="F45" s="8">
        <v>0</v>
      </c>
      <c r="G45" s="24">
        <v>-577963.91</v>
      </c>
    </row>
    <row r="46" spans="1:7" x14ac:dyDescent="0.2">
      <c r="A46" s="5">
        <v>17</v>
      </c>
      <c r="B46" s="6" t="s">
        <v>75</v>
      </c>
      <c r="C46" s="7" t="s">
        <v>55</v>
      </c>
      <c r="D46" s="8">
        <v>0</v>
      </c>
      <c r="E46" s="8">
        <v>0</v>
      </c>
      <c r="F46" s="8">
        <v>0</v>
      </c>
      <c r="G46" s="24">
        <v>68183.039999999994</v>
      </c>
    </row>
    <row r="47" spans="1:7" x14ac:dyDescent="0.2">
      <c r="A47" s="5">
        <v>18</v>
      </c>
      <c r="B47" s="6" t="s">
        <v>39</v>
      </c>
      <c r="C47" s="7" t="s">
        <v>64</v>
      </c>
      <c r="D47" s="8">
        <v>0</v>
      </c>
      <c r="E47" s="8">
        <v>-6</v>
      </c>
      <c r="F47" s="8">
        <v>0</v>
      </c>
      <c r="G47" s="24">
        <v>86302.81</v>
      </c>
    </row>
    <row r="48" spans="1:7" x14ac:dyDescent="0.2">
      <c r="A48" s="5">
        <v>19</v>
      </c>
      <c r="B48" s="6" t="s">
        <v>76</v>
      </c>
      <c r="C48" s="7" t="s">
        <v>60</v>
      </c>
      <c r="D48" s="8">
        <v>0</v>
      </c>
      <c r="E48" s="8">
        <v>12</v>
      </c>
      <c r="F48" s="8">
        <v>0</v>
      </c>
      <c r="G48" s="24">
        <v>8811902.5999999996</v>
      </c>
    </row>
    <row r="49" spans="1:7" x14ac:dyDescent="0.2">
      <c r="A49" s="5">
        <v>20</v>
      </c>
      <c r="B49" s="6" t="s">
        <v>77</v>
      </c>
      <c r="C49" s="7" t="s">
        <v>60</v>
      </c>
      <c r="D49" s="8">
        <v>0</v>
      </c>
      <c r="E49" s="8">
        <v>-37</v>
      </c>
      <c r="F49" s="8">
        <v>0</v>
      </c>
      <c r="G49" s="24">
        <v>3518984.77</v>
      </c>
    </row>
    <row r="50" spans="1:7" x14ac:dyDescent="0.2">
      <c r="A50" s="5">
        <v>21</v>
      </c>
      <c r="B50" s="6" t="s">
        <v>78</v>
      </c>
      <c r="C50" s="7" t="s">
        <v>66</v>
      </c>
      <c r="D50" s="8">
        <v>0</v>
      </c>
      <c r="E50" s="8">
        <v>0</v>
      </c>
      <c r="F50" s="8">
        <v>0</v>
      </c>
      <c r="G50" s="24">
        <v>268141.43</v>
      </c>
    </row>
    <row r="51" spans="1:7" x14ac:dyDescent="0.2">
      <c r="A51" s="31">
        <v>22</v>
      </c>
      <c r="B51" s="32" t="s">
        <v>79</v>
      </c>
      <c r="C51" s="7" t="s">
        <v>63</v>
      </c>
      <c r="D51" s="8">
        <v>0</v>
      </c>
      <c r="E51" s="8">
        <v>-4</v>
      </c>
      <c r="F51" s="8">
        <v>0</v>
      </c>
      <c r="G51" s="24">
        <v>-132113.10999999999</v>
      </c>
    </row>
    <row r="52" spans="1:7" ht="45" x14ac:dyDescent="0.2">
      <c r="A52" s="31"/>
      <c r="B52" s="32"/>
      <c r="C52" s="7" t="s">
        <v>80</v>
      </c>
      <c r="D52" s="8">
        <v>0</v>
      </c>
      <c r="E52" s="8">
        <v>0</v>
      </c>
      <c r="F52" s="8">
        <v>0</v>
      </c>
      <c r="G52" s="24">
        <v>-778650.02</v>
      </c>
    </row>
    <row r="53" spans="1:7" x14ac:dyDescent="0.2">
      <c r="A53" s="5">
        <v>23</v>
      </c>
      <c r="B53" s="6" t="s">
        <v>81</v>
      </c>
      <c r="C53" s="7" t="s">
        <v>82</v>
      </c>
      <c r="D53" s="8">
        <v>0</v>
      </c>
      <c r="E53" s="8">
        <v>0</v>
      </c>
      <c r="F53" s="8">
        <v>0</v>
      </c>
      <c r="G53" s="24">
        <v>1580779.05</v>
      </c>
    </row>
    <row r="54" spans="1:7" x14ac:dyDescent="0.2">
      <c r="A54" s="5">
        <v>24</v>
      </c>
      <c r="B54" s="6" t="s">
        <v>83</v>
      </c>
      <c r="C54" s="7" t="s">
        <v>66</v>
      </c>
      <c r="D54" s="8">
        <v>0</v>
      </c>
      <c r="E54" s="8">
        <v>-2</v>
      </c>
      <c r="F54" s="8">
        <v>0</v>
      </c>
      <c r="G54" s="24">
        <v>35652.21</v>
      </c>
    </row>
    <row r="55" spans="1:7" x14ac:dyDescent="0.2">
      <c r="A55" s="31">
        <v>25</v>
      </c>
      <c r="B55" s="32" t="s">
        <v>84</v>
      </c>
      <c r="C55" s="7" t="s">
        <v>70</v>
      </c>
      <c r="D55" s="8">
        <v>0</v>
      </c>
      <c r="E55" s="8">
        <v>0</v>
      </c>
      <c r="F55" s="8">
        <v>0</v>
      </c>
      <c r="G55" s="24">
        <v>156490.62</v>
      </c>
    </row>
    <row r="56" spans="1:7" x14ac:dyDescent="0.2">
      <c r="A56" s="31"/>
      <c r="B56" s="32"/>
      <c r="C56" s="7" t="s">
        <v>58</v>
      </c>
      <c r="D56" s="8">
        <v>0</v>
      </c>
      <c r="E56" s="8">
        <v>0</v>
      </c>
      <c r="F56" s="8">
        <v>0</v>
      </c>
      <c r="G56" s="24">
        <v>222618.5</v>
      </c>
    </row>
    <row r="57" spans="1:7" x14ac:dyDescent="0.2">
      <c r="A57" s="31"/>
      <c r="B57" s="32"/>
      <c r="C57" s="7" t="s">
        <v>55</v>
      </c>
      <c r="D57" s="8">
        <v>0</v>
      </c>
      <c r="E57" s="8">
        <v>0</v>
      </c>
      <c r="F57" s="8">
        <v>0</v>
      </c>
      <c r="G57" s="24">
        <v>69492.61</v>
      </c>
    </row>
    <row r="58" spans="1:7" x14ac:dyDescent="0.2">
      <c r="A58" s="5">
        <v>26</v>
      </c>
      <c r="B58" s="6" t="s">
        <v>85</v>
      </c>
      <c r="C58" s="7" t="s">
        <v>66</v>
      </c>
      <c r="D58" s="8">
        <v>0</v>
      </c>
      <c r="E58" s="8">
        <v>-25</v>
      </c>
      <c r="F58" s="8">
        <v>0</v>
      </c>
      <c r="G58" s="24">
        <v>-751029.07</v>
      </c>
    </row>
    <row r="59" spans="1:7" x14ac:dyDescent="0.2">
      <c r="A59" s="31">
        <v>27</v>
      </c>
      <c r="B59" s="32" t="s">
        <v>86</v>
      </c>
      <c r="C59" s="7" t="s">
        <v>70</v>
      </c>
      <c r="D59" s="8">
        <v>0</v>
      </c>
      <c r="E59" s="8">
        <v>0</v>
      </c>
      <c r="F59" s="8">
        <v>0</v>
      </c>
      <c r="G59" s="24">
        <v>44812.08</v>
      </c>
    </row>
    <row r="60" spans="1:7" x14ac:dyDescent="0.2">
      <c r="A60" s="31"/>
      <c r="B60" s="32"/>
      <c r="C60" s="7" t="s">
        <v>58</v>
      </c>
      <c r="D60" s="8">
        <v>0</v>
      </c>
      <c r="E60" s="8">
        <v>0</v>
      </c>
      <c r="F60" s="8">
        <v>0</v>
      </c>
      <c r="G60" s="24">
        <v>54097.65</v>
      </c>
    </row>
    <row r="61" spans="1:7" x14ac:dyDescent="0.2">
      <c r="A61" s="31"/>
      <c r="B61" s="32"/>
      <c r="C61" s="7" t="s">
        <v>55</v>
      </c>
      <c r="D61" s="8">
        <v>0</v>
      </c>
      <c r="E61" s="8">
        <v>0</v>
      </c>
      <c r="F61" s="8">
        <v>0</v>
      </c>
      <c r="G61" s="24">
        <v>48091.82</v>
      </c>
    </row>
    <row r="62" spans="1:7" x14ac:dyDescent="0.2">
      <c r="A62" s="5">
        <v>28</v>
      </c>
      <c r="B62" s="6" t="s">
        <v>87</v>
      </c>
      <c r="C62" s="7" t="s">
        <v>82</v>
      </c>
      <c r="D62" s="8">
        <v>0</v>
      </c>
      <c r="E62" s="8">
        <v>0</v>
      </c>
      <c r="F62" s="8">
        <v>0</v>
      </c>
      <c r="G62" s="24">
        <v>244765.79</v>
      </c>
    </row>
    <row r="63" spans="1:7" s="13" customFormat="1" ht="15.75" customHeight="1" x14ac:dyDescent="0.25">
      <c r="A63" s="10"/>
      <c r="B63" s="11" t="s">
        <v>26</v>
      </c>
      <c r="C63" s="12"/>
      <c r="D63" s="10"/>
      <c r="E63" s="10"/>
      <c r="F63" s="10"/>
      <c r="G63" s="25">
        <f>SUM(G6:G62)</f>
        <v>34916761.879999995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A4:A5"/>
    <mergeCell ref="B4:B5"/>
    <mergeCell ref="C4:C5"/>
    <mergeCell ref="D4:G4"/>
    <mergeCell ref="A7:A12"/>
    <mergeCell ref="B7:B12"/>
    <mergeCell ref="A13:A18"/>
    <mergeCell ref="B13:B18"/>
    <mergeCell ref="A19:A20"/>
    <mergeCell ref="B19:B20"/>
    <mergeCell ref="A24:A25"/>
    <mergeCell ref="B24:B25"/>
    <mergeCell ref="A28:A31"/>
    <mergeCell ref="B28:B31"/>
    <mergeCell ref="A32:A33"/>
    <mergeCell ref="B32:B33"/>
    <mergeCell ref="A34:A37"/>
    <mergeCell ref="B34:B37"/>
    <mergeCell ref="A55:A57"/>
    <mergeCell ref="B55:B57"/>
    <mergeCell ref="A59:A61"/>
    <mergeCell ref="B59:B61"/>
    <mergeCell ref="A38:A41"/>
    <mergeCell ref="B38:B41"/>
    <mergeCell ref="A42:A45"/>
    <mergeCell ref="B42:B45"/>
    <mergeCell ref="A51:A52"/>
    <mergeCell ref="B51:B5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B16" sqref="B16:B20"/>
    </sheetView>
  </sheetViews>
  <sheetFormatPr defaultRowHeight="15" x14ac:dyDescent="0.2"/>
  <cols>
    <col min="1" max="1" width="9.109375" style="1" customWidth="1"/>
    <col min="2" max="2" width="50.88671875" style="14" customWidth="1"/>
    <col min="3" max="3" width="26.33203125" style="14" customWidth="1"/>
    <col min="4" max="4" width="9.109375" style="1" customWidth="1"/>
    <col min="5" max="5" width="12.33203125" style="1" customWidth="1"/>
    <col min="6" max="6" width="12" style="1" customWidth="1"/>
    <col min="7" max="7" width="18.33203125" style="22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90</v>
      </c>
      <c r="B2" s="2"/>
      <c r="C2" s="2"/>
    </row>
    <row r="3" spans="1:7" ht="15.75" customHeight="1" x14ac:dyDescent="0.25">
      <c r="A3" s="21" t="s">
        <v>96</v>
      </c>
      <c r="B3" s="2"/>
      <c r="C3" s="2"/>
    </row>
    <row r="4" spans="1:7" x14ac:dyDescent="0.2">
      <c r="A4" s="34" t="s">
        <v>2</v>
      </c>
      <c r="B4" s="34" t="s">
        <v>4</v>
      </c>
      <c r="C4" s="36" t="s">
        <v>49</v>
      </c>
      <c r="D4" s="37" t="s">
        <v>5</v>
      </c>
      <c r="E4" s="37"/>
      <c r="F4" s="37"/>
      <c r="G4" s="37"/>
    </row>
    <row r="5" spans="1:7" s="4" customFormat="1" ht="45" customHeight="1" x14ac:dyDescent="0.2">
      <c r="A5" s="35"/>
      <c r="B5" s="35"/>
      <c r="C5" s="36"/>
      <c r="D5" s="3" t="s">
        <v>50</v>
      </c>
      <c r="E5" s="3" t="s">
        <v>88</v>
      </c>
      <c r="F5" s="3" t="s">
        <v>89</v>
      </c>
      <c r="G5" s="23" t="s">
        <v>53</v>
      </c>
    </row>
    <row r="6" spans="1:7" x14ac:dyDescent="0.2">
      <c r="A6" s="31">
        <v>1</v>
      </c>
      <c r="B6" s="32" t="s">
        <v>9</v>
      </c>
      <c r="C6" s="7" t="s">
        <v>91</v>
      </c>
      <c r="D6" s="8">
        <v>0</v>
      </c>
      <c r="E6" s="8">
        <v>-10</v>
      </c>
      <c r="F6" s="8">
        <v>-140</v>
      </c>
      <c r="G6" s="24">
        <v>-1027934</v>
      </c>
    </row>
    <row r="7" spans="1:7" x14ac:dyDescent="0.2">
      <c r="A7" s="31"/>
      <c r="B7" s="32"/>
      <c r="C7" s="7" t="s">
        <v>92</v>
      </c>
      <c r="D7" s="8">
        <v>0</v>
      </c>
      <c r="E7" s="8">
        <v>-10</v>
      </c>
      <c r="F7" s="8">
        <v>-71</v>
      </c>
      <c r="G7" s="24">
        <v>-831612.67</v>
      </c>
    </row>
    <row r="8" spans="1:7" x14ac:dyDescent="0.2">
      <c r="A8" s="31"/>
      <c r="B8" s="32"/>
      <c r="C8" s="7" t="s">
        <v>55</v>
      </c>
      <c r="D8" s="8">
        <v>0</v>
      </c>
      <c r="E8" s="8">
        <v>-22</v>
      </c>
      <c r="F8" s="8">
        <v>-222</v>
      </c>
      <c r="G8" s="24">
        <v>-1959228</v>
      </c>
    </row>
    <row r="9" spans="1:7" x14ac:dyDescent="0.2">
      <c r="A9" s="31">
        <v>2</v>
      </c>
      <c r="B9" s="32" t="s">
        <v>10</v>
      </c>
      <c r="C9" s="7" t="s">
        <v>91</v>
      </c>
      <c r="D9" s="8">
        <v>0</v>
      </c>
      <c r="E9" s="8">
        <v>0</v>
      </c>
      <c r="F9" s="8">
        <v>0</v>
      </c>
      <c r="G9" s="24">
        <v>-262875</v>
      </c>
    </row>
    <row r="10" spans="1:7" x14ac:dyDescent="0.2">
      <c r="A10" s="31"/>
      <c r="B10" s="32"/>
      <c r="C10" s="7" t="s">
        <v>54</v>
      </c>
      <c r="D10" s="8">
        <v>0</v>
      </c>
      <c r="E10" s="8">
        <v>0</v>
      </c>
      <c r="F10" s="8">
        <v>0</v>
      </c>
      <c r="G10" s="24">
        <v>-49065.760000000002</v>
      </c>
    </row>
    <row r="11" spans="1:7" x14ac:dyDescent="0.2">
      <c r="A11" s="31"/>
      <c r="B11" s="32"/>
      <c r="C11" s="7" t="s">
        <v>56</v>
      </c>
      <c r="D11" s="8">
        <v>0</v>
      </c>
      <c r="E11" s="8">
        <v>0</v>
      </c>
      <c r="F11" s="8">
        <v>0</v>
      </c>
      <c r="G11" s="24">
        <v>-1012000</v>
      </c>
    </row>
    <row r="12" spans="1:7" ht="60" x14ac:dyDescent="0.2">
      <c r="A12" s="31"/>
      <c r="B12" s="32"/>
      <c r="C12" s="7" t="s">
        <v>57</v>
      </c>
      <c r="D12" s="8">
        <v>0</v>
      </c>
      <c r="E12" s="8">
        <v>0</v>
      </c>
      <c r="F12" s="8">
        <v>0</v>
      </c>
      <c r="G12" s="24">
        <v>-377270</v>
      </c>
    </row>
    <row r="13" spans="1:7" x14ac:dyDescent="0.2">
      <c r="A13" s="31">
        <v>3</v>
      </c>
      <c r="B13" s="32" t="s">
        <v>11</v>
      </c>
      <c r="C13" s="7" t="s">
        <v>55</v>
      </c>
      <c r="D13" s="8">
        <v>0</v>
      </c>
      <c r="E13" s="8">
        <v>18</v>
      </c>
      <c r="F13" s="8">
        <v>182</v>
      </c>
      <c r="G13" s="24">
        <v>489503.13</v>
      </c>
    </row>
    <row r="14" spans="1:7" x14ac:dyDescent="0.2">
      <c r="A14" s="31"/>
      <c r="B14" s="32"/>
      <c r="C14" s="7" t="s">
        <v>56</v>
      </c>
      <c r="D14" s="8">
        <v>0</v>
      </c>
      <c r="E14" s="8">
        <v>18</v>
      </c>
      <c r="F14" s="8">
        <v>160</v>
      </c>
      <c r="G14" s="24">
        <v>1452000</v>
      </c>
    </row>
    <row r="15" spans="1:7" x14ac:dyDescent="0.2">
      <c r="A15" s="31"/>
      <c r="B15" s="32"/>
      <c r="C15" s="7" t="s">
        <v>63</v>
      </c>
      <c r="D15" s="8">
        <v>0</v>
      </c>
      <c r="E15" s="8">
        <v>-18</v>
      </c>
      <c r="F15" s="8">
        <v>0</v>
      </c>
      <c r="G15" s="24">
        <v>-2362338.36</v>
      </c>
    </row>
    <row r="16" spans="1:7" x14ac:dyDescent="0.2">
      <c r="A16" s="31">
        <v>4</v>
      </c>
      <c r="B16" s="32" t="s">
        <v>12</v>
      </c>
      <c r="C16" s="7" t="s">
        <v>91</v>
      </c>
      <c r="D16" s="8">
        <v>0</v>
      </c>
      <c r="E16" s="8">
        <v>-10</v>
      </c>
      <c r="F16" s="8">
        <v>-140</v>
      </c>
      <c r="G16" s="24">
        <v>-1500000</v>
      </c>
    </row>
    <row r="17" spans="1:7" x14ac:dyDescent="0.2">
      <c r="A17" s="31"/>
      <c r="B17" s="32"/>
      <c r="C17" s="7" t="s">
        <v>70</v>
      </c>
      <c r="D17" s="8">
        <v>0</v>
      </c>
      <c r="E17" s="8">
        <v>-10</v>
      </c>
      <c r="F17" s="8">
        <v>-108</v>
      </c>
      <c r="G17" s="24">
        <v>-474628.54</v>
      </c>
    </row>
    <row r="18" spans="1:7" x14ac:dyDescent="0.2">
      <c r="A18" s="31"/>
      <c r="B18" s="32"/>
      <c r="C18" s="7" t="s">
        <v>54</v>
      </c>
      <c r="D18" s="8">
        <v>0</v>
      </c>
      <c r="E18" s="8">
        <v>-5</v>
      </c>
      <c r="F18" s="8">
        <v>-43</v>
      </c>
      <c r="G18" s="24">
        <v>-686000</v>
      </c>
    </row>
    <row r="19" spans="1:7" x14ac:dyDescent="0.2">
      <c r="A19" s="31"/>
      <c r="B19" s="32"/>
      <c r="C19" s="7" t="s">
        <v>55</v>
      </c>
      <c r="D19" s="8">
        <v>0</v>
      </c>
      <c r="E19" s="8">
        <v>-20</v>
      </c>
      <c r="F19" s="8">
        <v>-202</v>
      </c>
      <c r="G19" s="24">
        <v>-1170000</v>
      </c>
    </row>
    <row r="20" spans="1:7" ht="60" x14ac:dyDescent="0.2">
      <c r="A20" s="31"/>
      <c r="B20" s="32"/>
      <c r="C20" s="7" t="s">
        <v>57</v>
      </c>
      <c r="D20" s="8">
        <v>0</v>
      </c>
      <c r="E20" s="8">
        <v>-5</v>
      </c>
      <c r="F20" s="8">
        <v>-33</v>
      </c>
      <c r="G20" s="24">
        <v>-400000</v>
      </c>
    </row>
    <row r="21" spans="1:7" x14ac:dyDescent="0.2">
      <c r="A21" s="31">
        <v>5</v>
      </c>
      <c r="B21" s="32" t="s">
        <v>13</v>
      </c>
      <c r="C21" s="7" t="s">
        <v>54</v>
      </c>
      <c r="D21" s="8">
        <v>0</v>
      </c>
      <c r="E21" s="8">
        <v>-3</v>
      </c>
      <c r="F21" s="8">
        <v>-20</v>
      </c>
      <c r="G21" s="24">
        <v>-203869.52</v>
      </c>
    </row>
    <row r="22" spans="1:7" x14ac:dyDescent="0.2">
      <c r="A22" s="31"/>
      <c r="B22" s="32"/>
      <c r="C22" s="7" t="s">
        <v>55</v>
      </c>
      <c r="D22" s="8">
        <v>0</v>
      </c>
      <c r="E22" s="8">
        <v>-10</v>
      </c>
      <c r="F22" s="8">
        <v>-89</v>
      </c>
      <c r="G22" s="24">
        <v>-700000</v>
      </c>
    </row>
    <row r="23" spans="1:7" x14ac:dyDescent="0.2">
      <c r="A23" s="5">
        <v>6</v>
      </c>
      <c r="B23" s="6" t="s">
        <v>16</v>
      </c>
      <c r="C23" s="7" t="s">
        <v>54</v>
      </c>
      <c r="D23" s="8">
        <v>0</v>
      </c>
      <c r="E23" s="8">
        <v>-17</v>
      </c>
      <c r="F23" s="8">
        <v>-146</v>
      </c>
      <c r="G23" s="24">
        <v>-1028543.02</v>
      </c>
    </row>
    <row r="24" spans="1:7" x14ac:dyDescent="0.2">
      <c r="A24" s="5">
        <v>7</v>
      </c>
      <c r="B24" s="6" t="s">
        <v>17</v>
      </c>
      <c r="C24" s="7" t="s">
        <v>92</v>
      </c>
      <c r="D24" s="8">
        <v>0</v>
      </c>
      <c r="E24" s="8">
        <v>5</v>
      </c>
      <c r="F24" s="8">
        <v>36</v>
      </c>
      <c r="G24" s="24">
        <v>258899.67</v>
      </c>
    </row>
    <row r="25" spans="1:7" x14ac:dyDescent="0.2">
      <c r="A25" s="5">
        <v>8</v>
      </c>
      <c r="B25" s="6" t="s">
        <v>19</v>
      </c>
      <c r="C25" s="7" t="s">
        <v>55</v>
      </c>
      <c r="D25" s="8">
        <v>0</v>
      </c>
      <c r="E25" s="8">
        <v>-10</v>
      </c>
      <c r="F25" s="8">
        <v>-101</v>
      </c>
      <c r="G25" s="24">
        <v>-1022015.57</v>
      </c>
    </row>
    <row r="26" spans="1:7" x14ac:dyDescent="0.2">
      <c r="A26" s="31">
        <v>9</v>
      </c>
      <c r="B26" s="32" t="s">
        <v>20</v>
      </c>
      <c r="C26" s="7" t="s">
        <v>70</v>
      </c>
      <c r="D26" s="8">
        <v>0</v>
      </c>
      <c r="E26" s="8">
        <v>46</v>
      </c>
      <c r="F26" s="8">
        <v>497</v>
      </c>
      <c r="G26" s="24">
        <v>7878145.5</v>
      </c>
    </row>
    <row r="27" spans="1:7" x14ac:dyDescent="0.2">
      <c r="A27" s="31"/>
      <c r="B27" s="32"/>
      <c r="C27" s="7" t="s">
        <v>63</v>
      </c>
      <c r="D27" s="8">
        <v>0</v>
      </c>
      <c r="E27" s="8">
        <v>8</v>
      </c>
      <c r="F27" s="8">
        <v>0</v>
      </c>
      <c r="G27" s="24">
        <v>1381354.36</v>
      </c>
    </row>
    <row r="28" spans="1:7" ht="60" x14ac:dyDescent="0.2">
      <c r="A28" s="5">
        <v>10</v>
      </c>
      <c r="B28" s="6" t="s">
        <v>21</v>
      </c>
      <c r="C28" s="7" t="s">
        <v>57</v>
      </c>
      <c r="D28" s="8">
        <v>0</v>
      </c>
      <c r="E28" s="8">
        <v>-98</v>
      </c>
      <c r="F28" s="8">
        <v>-647</v>
      </c>
      <c r="G28" s="24">
        <v>-5489616.6699999999</v>
      </c>
    </row>
    <row r="29" spans="1:7" x14ac:dyDescent="0.2">
      <c r="A29" s="5">
        <v>11</v>
      </c>
      <c r="B29" s="6" t="s">
        <v>36</v>
      </c>
      <c r="C29" s="7" t="s">
        <v>93</v>
      </c>
      <c r="D29" s="8">
        <v>0</v>
      </c>
      <c r="E29" s="8">
        <v>26</v>
      </c>
      <c r="F29" s="8">
        <v>341</v>
      </c>
      <c r="G29" s="24">
        <v>4133689.1</v>
      </c>
    </row>
    <row r="30" spans="1:7" x14ac:dyDescent="0.2">
      <c r="A30" s="5">
        <v>12</v>
      </c>
      <c r="B30" s="6" t="s">
        <v>22</v>
      </c>
      <c r="C30" s="7" t="s">
        <v>70</v>
      </c>
      <c r="D30" s="8">
        <v>0</v>
      </c>
      <c r="E30" s="8">
        <v>0</v>
      </c>
      <c r="F30" s="8">
        <v>0</v>
      </c>
      <c r="G30" s="24">
        <v>-1902472.79</v>
      </c>
    </row>
    <row r="31" spans="1:7" x14ac:dyDescent="0.2">
      <c r="A31" s="5">
        <v>13</v>
      </c>
      <c r="B31" s="6" t="s">
        <v>29</v>
      </c>
      <c r="C31" s="7" t="s">
        <v>70</v>
      </c>
      <c r="D31" s="8">
        <v>0</v>
      </c>
      <c r="E31" s="8">
        <v>5</v>
      </c>
      <c r="F31" s="8">
        <v>54</v>
      </c>
      <c r="G31" s="24">
        <v>49327.13</v>
      </c>
    </row>
    <row r="32" spans="1:7" ht="30" x14ac:dyDescent="0.2">
      <c r="A32" s="5">
        <v>14</v>
      </c>
      <c r="B32" s="6" t="s">
        <v>94</v>
      </c>
      <c r="C32" s="7" t="s">
        <v>92</v>
      </c>
      <c r="D32" s="8">
        <v>0</v>
      </c>
      <c r="E32" s="8">
        <v>-80</v>
      </c>
      <c r="F32" s="8">
        <v>-568</v>
      </c>
      <c r="G32" s="24">
        <v>-6197409.2800000003</v>
      </c>
    </row>
    <row r="33" spans="1:7" ht="60" x14ac:dyDescent="0.2">
      <c r="A33" s="5">
        <v>15</v>
      </c>
      <c r="B33" s="6" t="s">
        <v>67</v>
      </c>
      <c r="C33" s="7" t="s">
        <v>57</v>
      </c>
      <c r="D33" s="8">
        <v>0</v>
      </c>
      <c r="E33" s="8">
        <v>51</v>
      </c>
      <c r="F33" s="8">
        <v>337</v>
      </c>
      <c r="G33" s="24">
        <v>2743630.6</v>
      </c>
    </row>
    <row r="34" spans="1:7" ht="30" x14ac:dyDescent="0.2">
      <c r="A34" s="5">
        <v>16</v>
      </c>
      <c r="B34" s="6" t="s">
        <v>95</v>
      </c>
      <c r="C34" s="7" t="s">
        <v>68</v>
      </c>
      <c r="D34" s="8">
        <v>0</v>
      </c>
      <c r="E34" s="8">
        <v>-11</v>
      </c>
      <c r="F34" s="8">
        <v>-122</v>
      </c>
      <c r="G34" s="24">
        <v>-1583687.14</v>
      </c>
    </row>
    <row r="35" spans="1:7" x14ac:dyDescent="0.2">
      <c r="A35" s="31">
        <v>17</v>
      </c>
      <c r="B35" s="32" t="s">
        <v>25</v>
      </c>
      <c r="C35" s="7" t="s">
        <v>70</v>
      </c>
      <c r="D35" s="8">
        <v>0</v>
      </c>
      <c r="E35" s="8">
        <v>6</v>
      </c>
      <c r="F35" s="8">
        <v>65</v>
      </c>
      <c r="G35" s="24">
        <v>266075.69</v>
      </c>
    </row>
    <row r="36" spans="1:7" x14ac:dyDescent="0.2">
      <c r="A36" s="31"/>
      <c r="B36" s="32"/>
      <c r="C36" s="7" t="s">
        <v>58</v>
      </c>
      <c r="D36" s="8">
        <v>0</v>
      </c>
      <c r="E36" s="8">
        <v>82</v>
      </c>
      <c r="F36" s="8">
        <v>992</v>
      </c>
      <c r="G36" s="24">
        <v>5248166.49</v>
      </c>
    </row>
    <row r="37" spans="1:7" x14ac:dyDescent="0.2">
      <c r="A37" s="31"/>
      <c r="B37" s="32"/>
      <c r="C37" s="7" t="s">
        <v>56</v>
      </c>
      <c r="D37" s="8">
        <v>0</v>
      </c>
      <c r="E37" s="8">
        <v>41</v>
      </c>
      <c r="F37" s="8">
        <v>365</v>
      </c>
      <c r="G37" s="24">
        <v>4400909.07</v>
      </c>
    </row>
    <row r="38" spans="1:7" ht="60" x14ac:dyDescent="0.2">
      <c r="A38" s="31"/>
      <c r="B38" s="32"/>
      <c r="C38" s="7" t="s">
        <v>57</v>
      </c>
      <c r="D38" s="8">
        <v>0</v>
      </c>
      <c r="E38" s="8">
        <v>18</v>
      </c>
      <c r="F38" s="8">
        <v>119</v>
      </c>
      <c r="G38" s="24">
        <v>915951.46</v>
      </c>
    </row>
    <row r="39" spans="1:7" x14ac:dyDescent="0.2">
      <c r="A39" s="31">
        <v>18</v>
      </c>
      <c r="B39" s="32" t="s">
        <v>73</v>
      </c>
      <c r="C39" s="7" t="s">
        <v>55</v>
      </c>
      <c r="D39" s="8">
        <v>0</v>
      </c>
      <c r="E39" s="8">
        <v>5</v>
      </c>
      <c r="F39" s="8">
        <v>51</v>
      </c>
      <c r="G39" s="24">
        <v>41930.120000000003</v>
      </c>
    </row>
    <row r="40" spans="1:7" x14ac:dyDescent="0.2">
      <c r="A40" s="31"/>
      <c r="B40" s="33"/>
      <c r="C40" s="9" t="s">
        <v>63</v>
      </c>
      <c r="D40" s="8">
        <v>0</v>
      </c>
      <c r="E40" s="8">
        <v>10</v>
      </c>
      <c r="F40" s="8">
        <v>0</v>
      </c>
      <c r="G40" s="24">
        <v>980984</v>
      </c>
    </row>
    <row r="41" spans="1:7" s="13" customFormat="1" ht="15.75" customHeight="1" x14ac:dyDescent="0.25">
      <c r="A41" s="10"/>
      <c r="B41" s="11" t="s">
        <v>26</v>
      </c>
      <c r="C41" s="12"/>
      <c r="D41" s="10"/>
      <c r="E41" s="10"/>
      <c r="F41" s="10"/>
      <c r="G41" s="25">
        <f>SUM(G6:G40)</f>
        <v>0</v>
      </c>
    </row>
  </sheetData>
  <sheetProtection formatCells="0" formatColumns="0" formatRows="0" insertColumns="0" insertRows="0" insertHyperlinks="0" deleteColumns="0" deleteRows="0" sort="0" autoFilter="0" pivotTables="0"/>
  <mergeCells count="20">
    <mergeCell ref="A4:A5"/>
    <mergeCell ref="B4:B5"/>
    <mergeCell ref="C4:C5"/>
    <mergeCell ref="D4:G4"/>
    <mergeCell ref="A6:A8"/>
    <mergeCell ref="B6:B8"/>
    <mergeCell ref="A9:A12"/>
    <mergeCell ref="B9:B12"/>
    <mergeCell ref="A13:A15"/>
    <mergeCell ref="B13:B15"/>
    <mergeCell ref="A16:A20"/>
    <mergeCell ref="B16:B20"/>
    <mergeCell ref="A39:A40"/>
    <mergeCell ref="B39:B40"/>
    <mergeCell ref="A21:A22"/>
    <mergeCell ref="B21:B22"/>
    <mergeCell ref="A26:A27"/>
    <mergeCell ref="B26:B27"/>
    <mergeCell ref="A35:A38"/>
    <mergeCell ref="B35:B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АП(тариф)Школа для больных с хр</vt:lpstr>
      <vt:lpstr>АП(тариф)Мед.реабилитация</vt:lpstr>
      <vt:lpstr>АП(тариф)Диагностические услуги</vt:lpstr>
      <vt:lpstr>АП(тариф)Обращения, посещения</vt:lpstr>
      <vt:lpstr>ДС при стационаре</vt:lpstr>
      <vt:lpstr>ДС при поликлинике</vt:lpstr>
      <vt:lpstr>КС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Башмаков И.В.</dc:creator>
  <cp:keywords/>
  <dc:description/>
  <cp:lastModifiedBy>Симонова Л.Ю.</cp:lastModifiedBy>
  <dcterms:created xsi:type="dcterms:W3CDTF">2025-01-21T05:24:04Z</dcterms:created>
  <dcterms:modified xsi:type="dcterms:W3CDTF">2025-05-13T05:03:50Z</dcterms:modified>
  <cp:category/>
</cp:coreProperties>
</file>